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1"/>
  </bookViews>
  <sheets>
    <sheet name="Форма чл. 12 и чл. 63 ЗЕЕ" sheetId="1" r:id="rId1"/>
    <sheet name="Общи данни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0">'[7]Data'!$C$3:$C$8</definedName>
    <definedName name="Източник">'Data'!$C$3:$C$8</definedName>
    <definedName name="Лице" localSheetId="0">'[7]Data'!$B$4:$B$6</definedName>
    <definedName name="Лице">'Data'!$B$4:$B$6</definedName>
    <definedName name="Мерки">'Data'!$G$3:$G$16</definedName>
    <definedName name="_xlnm.Print_Titles" localSheetId="0">'Форма чл. 12 и чл. 63 ЗЕЕ'!$1:$4</definedName>
    <definedName name="Поле" localSheetId="1">'[5]Data'!$B$3:$B$6</definedName>
    <definedName name="Поле">'Data'!$B$3:$B$6</definedName>
    <definedName name="Поле1">'Data'!$B$3:$B$7</definedName>
    <definedName name="Поле2" localSheetId="0">'[2]Sheet1'!$B$3:$B$6</definedName>
    <definedName name="Поле2">'Data'!$B$3:$B$6</definedName>
    <definedName name="Проект">'Data'!$H$3:$H$8</definedName>
    <definedName name="Сек" localSheetId="1">'[5]Data'!$D$3:$D$10</definedName>
    <definedName name="Сек">'Data'!$D$3:$D$10</definedName>
    <definedName name="Сектор" localSheetId="1">'[5]Data'!#REF!</definedName>
    <definedName name="Сектор">'Data'!$D$3:$D$6</definedName>
    <definedName name="Сектор2" localSheetId="2">'Data'!#REF!</definedName>
    <definedName name="Сектор2" localSheetId="1">'[6]Sheet1'!$G$3:$G$10</definedName>
    <definedName name="Сектор2" localSheetId="0">'[2]Sheet1'!$G$3:$G$10</definedName>
    <definedName name="Сектор2">'[3]Sheet1'!$G$3:$G$10</definedName>
    <definedName name="Сектори" localSheetId="1">'[5]Data'!#REF!</definedName>
    <definedName name="Сектори" localSheetId="0">'[4]Sheet2'!$B$4:$B$10</definedName>
    <definedName name="Сектори">'Data'!#REF!</definedName>
    <definedName name="Собственост" localSheetId="0">'[7]Data'!$F$3:$F$7</definedName>
    <definedName name="Собственост">'Data'!$J$3:$J$7</definedName>
    <definedName name="Тип" localSheetId="0">'[7]Data'!$E$3:$E$8</definedName>
    <definedName name="Тип">'Data'!$H$3:$H$8</definedName>
    <definedName name="Фин" localSheetId="1">'[5]Data'!$C$3:$C$9</definedName>
    <definedName name="Фин">'Data'!$C$3:$C$9</definedName>
    <definedName name="Финансиране" localSheetId="0">'[2]Sheet1'!$D$3:$D$9</definedName>
    <definedName name="Финансиране">'Data'!$C$3:$C$9</definedName>
    <definedName name="Финансиране2" localSheetId="1">'[5]Data'!#REF!</definedName>
    <definedName name="Финансиране2" localSheetId="0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<sst xmlns="http://schemas.openxmlformats.org/spreadsheetml/2006/main" count="139" uniqueCount="113">
  <si>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</si>
  <si>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</si>
  <si>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</si>
  <si>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</si>
  <si>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</si>
  <si>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</si>
  <si>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</si>
  <si>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</si>
  <si>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</si>
  <si>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</si>
  <si>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</si>
  <si>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</si>
  <si>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</si>
  <si>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</si>
  <si>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</si>
  <si>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</si>
  <si>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</si>
  <si>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</si>
  <si>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</si>
  <si>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</si>
  <si>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</si>
  <si>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</si>
  <si>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</si>
  <si>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</si>
  <si>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</si>
  <si>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</si>
  <si>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</si>
  <si>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</si>
  <si>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</si>
  <si>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</si>
  <si>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</si>
  <si>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</si>
  <si>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</si>
  <si>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</si>
  <si>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</si>
  <si>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</si>
  <si>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</si>
  <si>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</si>
  <si>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</si>
  <si>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</si>
  <si>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</si>
  <si>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</si>
  <si>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</si>
  <si>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</si>
  <si>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</si>
  <si>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</si>
  <si>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</si>
  <si>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</si>
  <si>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</si>
  <si>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</si>
  <si>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</si>
  <si>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</si>
  <si>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</si>
  <si>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</si>
  <si>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</si>
  <si>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</si>
  <si>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</si>
  <si>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</si>
  <si>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</si>
  <si>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</si>
  <si>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</si>
  <si>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</si>
  <si>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</si>
  <si>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</si>
  <si>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</si>
  <si>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</si>
  <si>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</si>
  <si>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</si>
  <si>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</si>
  <si>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</si>
  <si>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</si>
  <si>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</si>
  <si>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</si>
  <si>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</si>
  <si>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</si>
  <si>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</si>
  <si>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</si>
  <si>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</si>
  <si>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</si>
  <si>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</si>
  <si>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</si>
  <si>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</si>
  <si>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</si>
  <si>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</si>
  <si>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</si>
  <si>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</si>
  <si>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</si>
  <si>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</si>
  <si>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</si>
  <si>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</si>
  <si>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</si>
  <si>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</si>
  <si>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</si>
  <si>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</si>
  <si>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</si>
  <si>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Априлци</t>
  </si>
  <si>
    <t>Ловеч</t>
  </si>
  <si>
    <t>Априлци</t>
  </si>
  <si>
    <t>"Васил Левски"</t>
  </si>
  <si>
    <t xml:space="preserve">Краткосрочна програма за енергийна ефективност на Община Априлци периода 2020-2024г. </t>
  </si>
  <si>
    <t>№211 по протокол №25/28.01.2021г. От Общински съвет - Априлци</t>
  </si>
  <si>
    <t>Теодора Михайлова</t>
  </si>
  <si>
    <t>069582222 teodora.mihailova@obshtina-apriltsi.com</t>
  </si>
  <si>
    <t>(Тихомир Кукенски - Кмет на Община Априлци)</t>
  </si>
  <si>
    <t>Административна сграда Община Априлци</t>
  </si>
  <si>
    <t>52218.530.282</t>
  </si>
  <si>
    <t>СУ "Васил Левски"</t>
  </si>
  <si>
    <t>52218.530.231</t>
  </si>
  <si>
    <t>52218.547.144</t>
  </si>
  <si>
    <t>52218.546.396</t>
  </si>
  <si>
    <t>ЦДГ "Априлче" -       клон Видима</t>
  </si>
  <si>
    <t>ЦДГ "Априлче" -       клон Острец</t>
  </si>
  <si>
    <t>Дата: 28.11.2023г.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</si>
</sst>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7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8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9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1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8" fillId="0" borderId="10" xfId="34" applyFont="1" applyFill="1" applyBorder="1" applyAlignment="1" applyProtection="1">
      <alignment horizontal="left" vertical="center" wrapText="1"/>
      <protection locked="0"/>
    </xf>
    <xf numFmtId="0" fontId="72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8" fillId="0" borderId="10" xfId="34" applyFont="1" applyFill="1" applyBorder="1" applyAlignment="1" applyProtection="1">
      <alignment horizontal="center" vertical="center" wrapText="1"/>
      <protection locked="0"/>
    </xf>
    <xf numFmtId="174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3" fillId="0" borderId="0" xfId="34" applyFont="1" applyBorder="1" applyAlignment="1" applyProtection="1">
      <alignment wrapText="1"/>
      <protection/>
    </xf>
    <xf numFmtId="0" fontId="73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4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2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1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zoomScale="90" zoomScaleNormal="90" zoomScalePageLayoutView="0" workbookViewId="0" topLeftCell="A1">
      <selection activeCell="D9" sqref="D9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8" t="s">
        <v>0</v>
      </c>
      <c r="B1" s="115" t="s">
        <v>75</v>
      </c>
      <c r="C1" s="115" t="s">
        <v>62</v>
      </c>
      <c r="D1" s="115" t="s">
        <v>70</v>
      </c>
      <c r="E1" s="115" t="s">
        <v>63</v>
      </c>
      <c r="F1" s="115" t="s">
        <v>64</v>
      </c>
      <c r="G1" s="115" t="s">
        <v>69</v>
      </c>
      <c r="H1" s="115" t="s">
        <v>65</v>
      </c>
      <c r="I1" s="115" t="s">
        <v>71</v>
      </c>
      <c r="J1" s="120" t="s">
        <v>74</v>
      </c>
      <c r="K1" s="120" t="s">
        <v>9</v>
      </c>
      <c r="L1" s="123" t="s">
        <v>54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4"/>
    </row>
    <row r="2" spans="1:23" ht="29.2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12.75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61.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39" thickTop="1">
      <c r="A7" s="89">
        <v>1</v>
      </c>
      <c r="B7" s="23" t="s">
        <v>33</v>
      </c>
      <c r="C7" s="23" t="s">
        <v>104</v>
      </c>
      <c r="D7" s="23" t="s">
        <v>105</v>
      </c>
      <c r="E7" s="81">
        <v>1854</v>
      </c>
      <c r="F7" s="23"/>
      <c r="G7" s="23"/>
      <c r="H7" s="23"/>
      <c r="I7" s="42" t="s">
        <v>90</v>
      </c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((L7*6000*360+M7*9300*220+N7*11628*290+O7*12778*220+P7*3800*40)+(Q7*486+R7*290)*1000)/1000000</f>
        <v>0</v>
      </c>
      <c r="V7" s="74">
        <f aca="true" t="shared" si="0" ref="V7:V57">IF(T7=0,"",K7/T7)</f>
      </c>
      <c r="W7" s="69"/>
    </row>
    <row r="8" spans="1:23" ht="25.5">
      <c r="A8" s="89">
        <v>2</v>
      </c>
      <c r="B8" s="23" t="s">
        <v>33</v>
      </c>
      <c r="C8" s="23" t="s">
        <v>106</v>
      </c>
      <c r="D8" s="23" t="s">
        <v>107</v>
      </c>
      <c r="E8" s="81">
        <v>1890</v>
      </c>
      <c r="F8" s="23"/>
      <c r="G8" s="23"/>
      <c r="H8" s="23"/>
      <c r="I8" s="42" t="s">
        <v>90</v>
      </c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((L8*6000*360+M8*9300*220+N8*11628*290+O8*12778*220+P8*3800*40)+(Q8*486+R8*290)*1000)/1000000</f>
        <v>0</v>
      </c>
      <c r="V8" s="74">
        <f t="shared" si="0"/>
      </c>
      <c r="W8" s="69"/>
    </row>
    <row r="9" spans="1:23" ht="25.5">
      <c r="A9" s="89">
        <v>3</v>
      </c>
      <c r="B9" s="23" t="s">
        <v>33</v>
      </c>
      <c r="C9" s="23" t="s">
        <v>110</v>
      </c>
      <c r="D9" s="23" t="s">
        <v>108</v>
      </c>
      <c r="E9" s="81">
        <v>472</v>
      </c>
      <c r="F9" s="23"/>
      <c r="G9" s="23"/>
      <c r="H9" s="23"/>
      <c r="I9" s="42" t="s">
        <v>90</v>
      </c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25.5">
      <c r="A10" s="89">
        <v>4</v>
      </c>
      <c r="B10" s="23" t="s">
        <v>33</v>
      </c>
      <c r="C10" s="23" t="s">
        <v>111</v>
      </c>
      <c r="D10" s="23" t="s">
        <v>109</v>
      </c>
      <c r="E10" s="81">
        <v>618</v>
      </c>
      <c r="F10" s="23"/>
      <c r="G10" s="23"/>
      <c r="H10" s="23"/>
      <c r="I10" s="42" t="s">
        <v>90</v>
      </c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9" sqref="B9:E9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2023</v>
      </c>
    </row>
    <row r="2" spans="2:5" ht="10.5" customHeight="1">
      <c r="B2" s="15"/>
      <c r="C2" s="16"/>
      <c r="D2" s="16"/>
      <c r="E2" s="16"/>
    </row>
    <row r="3" spans="1:5" ht="15.75">
      <c r="A3" s="98" t="s">
        <v>59</v>
      </c>
      <c r="B3" s="98"/>
      <c r="C3" s="98"/>
      <c r="D3" s="98"/>
      <c r="E3" s="98"/>
    </row>
    <row r="4" spans="1:5" ht="15.75" customHeight="1">
      <c r="A4" s="98" t="s">
        <v>60</v>
      </c>
      <c r="B4" s="98"/>
      <c r="C4" s="98"/>
      <c r="D4" s="98"/>
      <c r="E4" s="98"/>
    </row>
    <row r="5" spans="1:6" ht="21.75" customHeight="1">
      <c r="A5" s="99" t="s">
        <v>61</v>
      </c>
      <c r="B5" s="99"/>
      <c r="C5" s="99"/>
      <c r="D5" s="99"/>
      <c r="E5" s="99"/>
      <c r="F5" s="17"/>
    </row>
    <row r="6" spans="1:6" ht="30.75" customHeight="1">
      <c r="A6" s="100" t="s">
        <v>58</v>
      </c>
      <c r="B6" s="100"/>
      <c r="C6" s="100"/>
      <c r="D6" s="100"/>
      <c r="E6" s="10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1" t="s">
        <v>94</v>
      </c>
      <c r="B8" s="101"/>
      <c r="C8" s="101"/>
      <c r="D8" s="101"/>
      <c r="E8" s="101"/>
      <c r="F8" s="17"/>
    </row>
    <row r="9" spans="1:5" ht="38.25" customHeight="1">
      <c r="A9" s="86" t="s">
        <v>79</v>
      </c>
      <c r="B9" s="102" t="s">
        <v>84</v>
      </c>
      <c r="C9" s="103"/>
      <c r="D9" s="103"/>
      <c r="E9" s="103"/>
    </row>
    <row r="10" spans="1:5" ht="31.5" customHeight="1">
      <c r="A10" s="86" t="s">
        <v>80</v>
      </c>
      <c r="B10" s="111" t="s">
        <v>95</v>
      </c>
      <c r="C10" s="111"/>
      <c r="D10" s="111"/>
      <c r="E10" s="111"/>
    </row>
    <row r="11" spans="1:5" ht="31.5" customHeight="1">
      <c r="A11" s="87" t="s">
        <v>81</v>
      </c>
      <c r="B11" s="111">
        <v>291627</v>
      </c>
      <c r="C11" s="111"/>
      <c r="D11" s="111"/>
      <c r="E11" s="111"/>
    </row>
    <row r="12" spans="1:6" ht="32.25" customHeight="1">
      <c r="A12" s="113" t="s">
        <v>4</v>
      </c>
      <c r="B12" s="11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97</v>
      </c>
      <c r="D14" s="62" t="s">
        <v>98</v>
      </c>
      <c r="E14" s="80">
        <v>109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2" t="s">
        <v>56</v>
      </c>
      <c r="C17" s="112"/>
      <c r="D17" s="112" t="s">
        <v>85</v>
      </c>
      <c r="E17" s="112"/>
      <c r="F17" s="17"/>
    </row>
    <row r="18" spans="1:6" ht="54" customHeight="1">
      <c r="A18" s="63" t="s">
        <v>99</v>
      </c>
      <c r="B18" s="105">
        <v>4</v>
      </c>
      <c r="C18" s="105"/>
      <c r="D18" s="105" t="s">
        <v>100</v>
      </c>
      <c r="E18" s="105"/>
      <c r="F18" s="17"/>
    </row>
    <row r="19" spans="1:6" ht="21" customHeight="1">
      <c r="A19" s="114"/>
      <c r="B19" s="114"/>
      <c r="C19" s="114"/>
      <c r="D19" s="114"/>
      <c r="E19" s="114"/>
      <c r="F19" s="17"/>
    </row>
    <row r="20" spans="1:6" ht="32.25" customHeight="1">
      <c r="A20" s="106" t="s">
        <v>76</v>
      </c>
      <c r="B20" s="106"/>
      <c r="C20" s="106"/>
      <c r="D20" s="55"/>
      <c r="E20" s="75" t="s">
        <v>5</v>
      </c>
      <c r="F20" s="17"/>
    </row>
    <row r="21" spans="1:6" ht="22.5" customHeight="1">
      <c r="A21" s="106" t="s">
        <v>72</v>
      </c>
      <c r="B21" s="106"/>
      <c r="C21" s="106"/>
      <c r="D21" s="90"/>
      <c r="E21" s="75" t="s">
        <v>5</v>
      </c>
      <c r="F21" s="17"/>
    </row>
    <row r="22" spans="1:6" ht="25.5" customHeight="1">
      <c r="A22" s="106"/>
      <c r="B22" s="106"/>
      <c r="C22" s="106"/>
      <c r="D22" s="56" t="e">
        <f>D21*100/D20</f>
        <v>#DIV/0!</v>
      </c>
      <c r="E22" s="75" t="s">
        <v>8</v>
      </c>
      <c r="F22" s="17"/>
    </row>
    <row r="23" spans="1:6" ht="31.5" customHeight="1">
      <c r="A23" s="110" t="s">
        <v>73</v>
      </c>
      <c r="B23" s="110"/>
      <c r="C23" s="110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7" t="s">
        <v>101</v>
      </c>
      <c r="C26" s="107"/>
      <c r="D26" s="107"/>
      <c r="E26" s="107"/>
      <c r="F26" s="17"/>
    </row>
    <row r="27" spans="1:6" ht="28.5" customHeight="1">
      <c r="A27" s="82" t="s">
        <v>88</v>
      </c>
      <c r="B27" s="107" t="s">
        <v>102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112</v>
      </c>
      <c r="B29" s="38"/>
      <c r="C29" s="18"/>
      <c r="D29" s="108" t="s">
        <v>86</v>
      </c>
      <c r="E29" s="109"/>
      <c r="F29" s="17"/>
    </row>
    <row r="30" spans="2:6" ht="26.25" customHeight="1">
      <c r="B30" s="17"/>
      <c r="C30" s="17"/>
      <c r="D30" s="104" t="s">
        <v>103</v>
      </c>
      <c r="E30" s="104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Tedi</cp:lastModifiedBy>
  <cp:lastPrinted>2023-11-28T07:47:39Z</cp:lastPrinted>
  <dcterms:created xsi:type="dcterms:W3CDTF">1996-10-14T23:33:28Z</dcterms:created>
  <dcterms:modified xsi:type="dcterms:W3CDTF">2023-11-28T07:54:47Z</dcterms:modified>
  <cp:category/>
  <cp:version/>
  <cp:contentType/>
  <cp:contentStatus/>
</cp:coreProperties>
</file>