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90" windowWidth="11280" windowHeight="4950" activeTab="4"/>
  </bookViews>
  <sheets>
    <sheet name="ОП 1" sheetId="1" r:id="rId1"/>
    <sheet name="ОП 2" sheetId="5" r:id="rId2"/>
    <sheet name="ОП 3" sheetId="6" r:id="rId3"/>
    <sheet name="ОП 4" sheetId="7" r:id="rId4"/>
    <sheet name="ОП 5" sheetId="8" r:id="rId5"/>
  </sheets>
  <definedNames>
    <definedName name="_xlnm._FilterDatabase" localSheetId="0" hidden="1">'ОП 1'!$A$14:$G$14</definedName>
    <definedName name="_xlnm._FilterDatabase" localSheetId="1" hidden="1">'ОП 2'!$A$14:$G$14</definedName>
    <definedName name="_xlnm._FilterDatabase" localSheetId="2" hidden="1">'ОП 3'!$A$14:$G$14</definedName>
    <definedName name="_xlnm._FilterDatabase" localSheetId="3" hidden="1">'ОП 4'!$A$14:$G$14</definedName>
    <definedName name="_xlnm._FilterDatabase" localSheetId="4" hidden="1">'ОП 5'!$A$14:$G$14</definedName>
    <definedName name="_GoBack" localSheetId="0">'ОП 1'!#REF!</definedName>
    <definedName name="_GoBack" localSheetId="1">'ОП 2'!#REF!</definedName>
    <definedName name="_GoBack" localSheetId="2">'ОП 3'!#REF!</definedName>
    <definedName name="_GoBack" localSheetId="3">'ОП 4'!#REF!</definedName>
    <definedName name="_GoBack" localSheetId="4">'ОП 5'!#REF!</definedName>
  </definedNames>
  <calcPr calcId="125725"/>
</workbook>
</file>

<file path=xl/calcChain.xml><?xml version="1.0" encoding="utf-8"?>
<calcChain xmlns="http://schemas.openxmlformats.org/spreadsheetml/2006/main">
  <c r="G73" i="8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16"/>
  <c r="G17"/>
  <c r="G18"/>
  <c r="G19"/>
  <c r="G41" i="7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40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43" i="6"/>
  <c r="G44"/>
  <c r="G45"/>
  <c r="G46"/>
  <c r="G47"/>
  <c r="G48"/>
  <c r="G49"/>
  <c r="G50"/>
  <c r="G51"/>
  <c r="G52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28" i="5"/>
  <c r="G29"/>
  <c r="G30"/>
  <c r="G31"/>
  <c r="G32"/>
  <c r="G33"/>
  <c r="G34"/>
  <c r="G35"/>
  <c r="G36"/>
  <c r="G16"/>
  <c r="G17"/>
  <c r="G18"/>
  <c r="G19"/>
  <c r="G20"/>
  <c r="G21"/>
  <c r="G22"/>
  <c r="G23"/>
  <c r="G24"/>
  <c r="G25"/>
  <c r="G26" i="1"/>
  <c r="G24"/>
  <c r="G25"/>
  <c r="G23"/>
  <c r="G17"/>
  <c r="G18"/>
  <c r="G19"/>
  <c r="G16"/>
  <c r="G20" s="1"/>
  <c r="G27" s="1"/>
  <c r="G53" i="6" l="1"/>
  <c r="G65" i="7"/>
  <c r="G126" i="8"/>
  <c r="G70"/>
  <c r="G127" s="1"/>
  <c r="G37" i="7"/>
  <c r="G40" i="6"/>
  <c r="G54" s="1"/>
  <c r="G37" i="5"/>
  <c r="G38" s="1"/>
  <c r="G66" i="7" l="1"/>
</calcChain>
</file>

<file path=xl/sharedStrings.xml><?xml version="1.0" encoding="utf-8"?>
<sst xmlns="http://schemas.openxmlformats.org/spreadsheetml/2006/main" count="579" uniqueCount="198">
  <si>
    <t>№ по ред</t>
  </si>
  <si>
    <t>Стоки по обособени позиции</t>
  </si>
  <si>
    <t>Ед. мярка</t>
  </si>
  <si>
    <t>Обект: ДСХ „Ганка и Георги Събчеви“, Трапезария и ДЦВХУ</t>
  </si>
  <si>
    <t>Хляб "Резина" - 0.650 кг.</t>
  </si>
  <si>
    <t>Бр.</t>
  </si>
  <si>
    <t>Хляб "Типов" - 0.500 кг.</t>
  </si>
  <si>
    <t>Закуски</t>
  </si>
  <si>
    <t>Козунак</t>
  </si>
  <si>
    <t>Обект: ЦДГ „Априлче“</t>
  </si>
  <si>
    <t>Хляб "Пълнозърнест" - 0.700 кг.</t>
  </si>
  <si>
    <t>Сирене-краве</t>
  </si>
  <si>
    <t>Кг.</t>
  </si>
  <si>
    <t>Маргарин</t>
  </si>
  <si>
    <t>Сухо мляко</t>
  </si>
  <si>
    <t>Л.</t>
  </si>
  <si>
    <t>Свинска плешка - замразена</t>
  </si>
  <si>
    <t>Свински врат - замразен</t>
  </si>
  <si>
    <t>Салам сух шпек</t>
  </si>
  <si>
    <t>Месо свинско - 1-во качество</t>
  </si>
  <si>
    <t>Агнешко месо</t>
  </si>
  <si>
    <t>Пилешки бутчета замразени</t>
  </si>
  <si>
    <t>Пилешки крила замразени</t>
  </si>
  <si>
    <t>Пилешко парти бутче</t>
  </si>
  <si>
    <t>Воденички- пилешки, замразени</t>
  </si>
  <si>
    <t>Пилешки дробчета, замразени</t>
  </si>
  <si>
    <t>Охладен свински бут-1-во качество</t>
  </si>
  <si>
    <t>Риба скумрия - замразена</t>
  </si>
  <si>
    <t>Кренвирш, телешки</t>
  </si>
  <si>
    <t>Наденица, варена</t>
  </si>
  <si>
    <t>Салам, пресен</t>
  </si>
  <si>
    <t>Кърначе</t>
  </si>
  <si>
    <t>Кебапче – 70 гр.</t>
  </si>
  <si>
    <t>Кюфте – 70 гр.</t>
  </si>
  <si>
    <t>Агнешки набор</t>
  </si>
  <si>
    <t>Пастет</t>
  </si>
  <si>
    <t>Телешко месо за готвене</t>
  </si>
  <si>
    <t>Свинско рагу</t>
  </si>
  <si>
    <t>Месо телешко- 1-во качество</t>
  </si>
  <si>
    <t>Мандарини 1-ви клас</t>
  </si>
  <si>
    <t>Портокали 1-ви клас</t>
  </si>
  <si>
    <t>Грозде 1-ви клас</t>
  </si>
  <si>
    <t>Череши 1-ви клас</t>
  </si>
  <si>
    <t>Зеле -1-ви клас</t>
  </si>
  <si>
    <t>Картофи1-ви клас</t>
  </si>
  <si>
    <t>Ябълки1-ви клас</t>
  </si>
  <si>
    <t>Морков 1-ви клас</t>
  </si>
  <si>
    <t>Краставици – Оранжерийни – 1 ви клас</t>
  </si>
  <si>
    <t>Домати-оранжерийни, 1-ви клас</t>
  </si>
  <si>
    <t>Краставици – Полски – 1 ви клас</t>
  </si>
  <si>
    <t>Домати – Полски 1 – ви клас</t>
  </si>
  <si>
    <t>Чушки Полски - 1-ви клас</t>
  </si>
  <si>
    <t>Пъпеши 1 – ви клас</t>
  </si>
  <si>
    <t>Праскови 1 – ви клас</t>
  </si>
  <si>
    <t>Тиквички пресни 1-ви клас</t>
  </si>
  <si>
    <t>Чесън</t>
  </si>
  <si>
    <t>Кайсии 1 – ви клас</t>
  </si>
  <si>
    <t>Диня</t>
  </si>
  <si>
    <t>Картофи 1-ви клас</t>
  </si>
  <si>
    <t>Ябълки 1-ви клас</t>
  </si>
  <si>
    <t>Круши 1-ви клас</t>
  </si>
  <si>
    <t>Киви 1 – ви клас</t>
  </si>
  <si>
    <t>Картофи пресни 1 – ви клас</t>
  </si>
  <si>
    <t>Лимони1-ви клас</t>
  </si>
  <si>
    <t>Захар - кристална</t>
  </si>
  <si>
    <t>Олио</t>
  </si>
  <si>
    <t>Мая за хляб</t>
  </si>
  <si>
    <t>Сол</t>
  </si>
  <si>
    <t>Чай кутия</t>
  </si>
  <si>
    <t>Боб зрял</t>
  </si>
  <si>
    <t>Ориз- екстра качество</t>
  </si>
  <si>
    <t>Жито</t>
  </si>
  <si>
    <t>Грах замразен</t>
  </si>
  <si>
    <t>Брашно царевичо</t>
  </si>
  <si>
    <t>Оцет-винен</t>
  </si>
  <si>
    <t>Грис, пшеничен</t>
  </si>
  <si>
    <t>Царевичен грис за качамак</t>
  </si>
  <si>
    <t>Конфитюр/мармалад</t>
  </si>
  <si>
    <t>Боза</t>
  </si>
  <si>
    <t>Бюльон - кубче</t>
  </si>
  <si>
    <t>Вафли обикновени</t>
  </si>
  <si>
    <t>Маслини</t>
  </si>
  <si>
    <t>Доматено пюре</t>
  </si>
  <si>
    <t>Консерва Пиперки/Чушки</t>
  </si>
  <si>
    <t>Олио - 1 л., по БДС</t>
  </si>
  <si>
    <t>Брашно царевично</t>
  </si>
  <si>
    <t>Корнфлейкс шоколадови топчета</t>
  </si>
  <si>
    <t>Пудра захар</t>
  </si>
  <si>
    <t>Течен шоколад</t>
  </si>
  <si>
    <t>Пиле замразено- 1-во качество</t>
  </si>
  <si>
    <t>Кисело краве мляко-3.6 %</t>
  </si>
  <si>
    <t>Яйца – клас „А”, размер „М”</t>
  </si>
  <si>
    <t>Кондензирано прясно краве мляко 2 %</t>
  </si>
  <si>
    <t>Кашкавал</t>
  </si>
  <si>
    <t>Масло - 125 гр.</t>
  </si>
  <si>
    <t>Кисело краве мляко-2 %</t>
  </si>
  <si>
    <t>Кисело краве мляко – 3.6 %</t>
  </si>
  <si>
    <t>Яйца – клас „А”, размер „L”</t>
  </si>
  <si>
    <t>Краве сирене – 100 %</t>
  </si>
  <si>
    <t>Кондензирано прясно краве мляко – 2 %</t>
  </si>
  <si>
    <t>Масло – 125гр.</t>
  </si>
  <si>
    <t>Кисело краве мляко – 2 %</t>
  </si>
  <si>
    <t>Кондензирано прясно краве мляко – 3,6 %</t>
  </si>
  <si>
    <t>Кисело краве мляко – 3 %</t>
  </si>
  <si>
    <t>Кайма- 60 % /40 %</t>
  </si>
  <si>
    <t>Свински бут 1-во качество</t>
  </si>
  <si>
    <t>Пилешки бутчета</t>
  </si>
  <si>
    <t>Пилешко филе1-во качество</t>
  </si>
  <si>
    <t>Лук кромит</t>
  </si>
  <si>
    <t>Банани- 1-ви клас</t>
  </si>
  <si>
    <t>Черен пипер</t>
  </si>
  <si>
    <t>Универсална подправка-микс</t>
  </si>
  <si>
    <t>Мед-натурален</t>
  </si>
  <si>
    <t>Бисквити-обикновени</t>
  </si>
  <si>
    <t>Дафинов лист</t>
  </si>
  <si>
    <t>Сода за хляб</t>
  </si>
  <si>
    <t>Фиде</t>
  </si>
  <si>
    <t>Детско гранулирано какао</t>
  </si>
  <si>
    <t>Салам сух шпек –  „Стара планина” или еквивалентно</t>
  </si>
  <si>
    <t>Риба пангасиос Филе</t>
  </si>
  <si>
    <t>Риба хек - Филе</t>
  </si>
  <si>
    <t>Лютеница</t>
  </si>
  <si>
    <t>Кус кус</t>
  </si>
  <si>
    <t>Булгур</t>
  </si>
  <si>
    <t>Бисквити Закуска</t>
  </si>
  <si>
    <t>Копър-сух</t>
  </si>
  <si>
    <t>Гъби консерва</t>
  </si>
  <si>
    <t>Девесил</t>
  </si>
  <si>
    <t>Руло Пакетирано</t>
  </si>
  <si>
    <t>Тахан халва</t>
  </si>
  <si>
    <t>Кисели краставици</t>
  </si>
  <si>
    <t>Брашно - пшенично тип 500</t>
  </si>
  <si>
    <t>Кори за баница</t>
  </si>
  <si>
    <t>Макарони</t>
  </si>
  <si>
    <t>Нишесте</t>
  </si>
  <si>
    <t>Червен пипер</t>
  </si>
  <si>
    <t>Гювеч замразен</t>
  </si>
  <si>
    <t>Кимион</t>
  </si>
  <si>
    <t>Чубрица</t>
  </si>
  <si>
    <t>Домат консерва</t>
  </si>
  <si>
    <t>Леща 5 - 7 мм.</t>
  </si>
  <si>
    <t>Бисквити</t>
  </si>
  <si>
    <t>Гювеч консерва</t>
  </si>
  <si>
    <t>Ванилия</t>
  </si>
  <si>
    <t>Канела</t>
  </si>
  <si>
    <t>Зелен боб консерва</t>
  </si>
  <si>
    <t>Юфка</t>
  </si>
  <si>
    <t>Копър</t>
  </si>
  <si>
    <t>Компот</t>
  </si>
  <si>
    <t>Шарена сол</t>
  </si>
  <si>
    <t>Корнфлейкс</t>
  </si>
  <si>
    <t>Локум</t>
  </si>
  <si>
    <t>Спагети</t>
  </si>
  <si>
    <t>Леща., 5 - 7 мм.</t>
  </si>
  <si>
    <t>Грах консерва</t>
  </si>
  <si>
    <t>Мюсли с плод</t>
  </si>
  <si>
    <t>Грис</t>
  </si>
  <si>
    <t>Овесени ядки</t>
  </si>
  <si>
    <t>Галета</t>
  </si>
  <si>
    <t>Макарони пълнозърнести</t>
  </si>
  <si>
    <t>Наименование на участника:</t>
  </si>
  <si>
    <t>Седалище по регистрация:</t>
  </si>
  <si>
    <t>BIC, IBAN:</t>
  </si>
  <si>
    <t>Булстат номер, ЕИК:</t>
  </si>
  <si>
    <t>Точен адрес за кореспонденция:</t>
  </si>
  <si>
    <t>Телефонен номер:</t>
  </si>
  <si>
    <t>Факс номер:</t>
  </si>
  <si>
    <t>Лице за контакти:</t>
  </si>
  <si>
    <t>e-mail:</t>
  </si>
  <si>
    <t>Наименование на поръчката:</t>
  </si>
  <si>
    <t>Обособена позиция № 1</t>
  </si>
  <si>
    <t>"Хляб и хлебни продукти"</t>
  </si>
  <si>
    <t>Ед.цена с ДДС</t>
  </si>
  <si>
    <t xml:space="preserve">Средно-месечна цена по бюлетин на САПИ </t>
  </si>
  <si>
    <t>Коли-чество</t>
  </si>
  <si>
    <t>ОБЩО за Соц.заведения</t>
  </si>
  <si>
    <t>ОБЩО за ЦДГ „Априлче“</t>
  </si>
  <si>
    <t>Общо предлагана цена</t>
  </si>
  <si>
    <t xml:space="preserve">Дата </t>
  </si>
  <si>
    <t xml:space="preserve">Име и фамилия </t>
  </si>
  <si>
    <t>Подпис на лицето (и печат)</t>
  </si>
  <si>
    <t xml:space="preserve">Длъжност </t>
  </si>
  <si>
    <t xml:space="preserve">Наименование на участника </t>
  </si>
  <si>
    <t>ОБЩО за обособената позиция</t>
  </si>
  <si>
    <t>Обособена позиция № 2</t>
  </si>
  <si>
    <t>Обособена позиция № 3</t>
  </si>
  <si>
    <t>Обособена позиция № 4</t>
  </si>
  <si>
    <t>"Плодове и зеленчуци"</t>
  </si>
  <si>
    <t>Обособена позиция № 5</t>
  </si>
  <si>
    <t>"Варива, консерви, подправки и други хранителни продукти"</t>
  </si>
  <si>
    <t>"Месо, местни продукти и колбаси"</t>
  </si>
  <si>
    <t>"Мляко, млечни продукти и яйца"</t>
  </si>
  <si>
    <t>Образeц № 2.1</t>
  </si>
  <si>
    <t>Образeц № 2.2</t>
  </si>
  <si>
    <t>Образeц № 2.3</t>
  </si>
  <si>
    <t>Образeц № 2.4</t>
  </si>
  <si>
    <t>Образeц № 2.5</t>
  </si>
  <si>
    <t>Прилагаме Бюетин на САПИ ЕООД за регион Ловеч за средно-месечните цени на хранителните продукти към датата на обявяване на настоящата поръчка в АОП</t>
  </si>
</sst>
</file>

<file path=xl/styles.xml><?xml version="1.0" encoding="utf-8"?>
<styleSheet xmlns="http://schemas.openxmlformats.org/spreadsheetml/2006/main">
  <numFmts count="1">
    <numFmt numFmtId="164" formatCode="#,##0.00\ &quot;лв.&quot;"/>
  </numFmts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Times New Roman Bulgarian"/>
      <family val="1"/>
      <charset val="204"/>
    </font>
    <font>
      <sz val="12"/>
      <color theme="1"/>
      <name val="Times New Roman Bulgari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 Bulgari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 Bulgarian"/>
      <family val="1"/>
      <charset val="204"/>
    </font>
    <font>
      <sz val="12"/>
      <name val="Times New Roman Bulgarian"/>
      <family val="1"/>
      <charset val="204"/>
    </font>
    <font>
      <b/>
      <sz val="11"/>
      <name val="Times New Roman Bulgarian"/>
      <family val="1"/>
      <charset val="204"/>
    </font>
    <font>
      <i/>
      <sz val="11"/>
      <name val="Times New Roman Bulgari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3" fillId="0" borderId="0" xfId="0" applyFont="1" applyAlignment="1"/>
    <xf numFmtId="164" fontId="1" fillId="0" borderId="1" xfId="0" applyNumberFormat="1" applyFont="1" applyBorder="1" applyAlignment="1">
      <alignment wrapText="1"/>
    </xf>
    <xf numFmtId="164" fontId="1" fillId="2" borderId="0" xfId="0" applyNumberFormat="1" applyFont="1" applyFill="1" applyAlignment="1">
      <alignment wrapText="1"/>
    </xf>
    <xf numFmtId="0" fontId="8" fillId="0" borderId="0" xfId="0" applyFont="1" applyAlignment="1">
      <alignment horizontal="right" wrapText="1"/>
    </xf>
    <xf numFmtId="0" fontId="9" fillId="0" borderId="0" xfId="0" applyFont="1" applyAlignment="1">
      <alignment wrapText="1"/>
    </xf>
    <xf numFmtId="0" fontId="9" fillId="0" borderId="0" xfId="0" applyFont="1"/>
    <xf numFmtId="0" fontId="8" fillId="0" borderId="0" xfId="0" applyFont="1" applyAlignment="1"/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8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 wrapText="1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0" fillId="0" borderId="0" xfId="0" applyFont="1"/>
    <xf numFmtId="0" fontId="5" fillId="0" borderId="0" xfId="0" applyFont="1" applyAlignment="1">
      <alignment horizontal="left" wrapText="1"/>
    </xf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zoomScale="115" zoomScaleNormal="115" workbookViewId="0">
      <pane xSplit="7" ySplit="14" topLeftCell="H23" activePane="bottomRight" state="frozen"/>
      <selection pane="topRight" activeCell="H1" sqref="H1"/>
      <selection pane="bottomLeft" activeCell="A15" sqref="A15"/>
      <selection pane="bottomRight" activeCell="A28" sqref="A28:XFD30"/>
    </sheetView>
  </sheetViews>
  <sheetFormatPr defaultRowHeight="15"/>
  <cols>
    <col min="1" max="1" width="5.42578125" style="3" customWidth="1"/>
    <col min="2" max="2" width="29.42578125" style="3" customWidth="1"/>
    <col min="3" max="3" width="9.140625" style="3"/>
    <col min="4" max="4" width="9.28515625" style="3" customWidth="1"/>
    <col min="5" max="5" width="15" style="3" customWidth="1"/>
    <col min="6" max="6" width="9.140625" style="3"/>
    <col min="7" max="7" width="15.7109375" style="3" bestFit="1" customWidth="1"/>
    <col min="8" max="16384" width="9.140625" style="3"/>
  </cols>
  <sheetData>
    <row r="1" spans="1:7" s="16" customFormat="1">
      <c r="A1" s="32"/>
      <c r="B1" s="32"/>
      <c r="C1" s="15"/>
      <c r="G1" s="16" t="s">
        <v>192</v>
      </c>
    </row>
    <row r="2" spans="1:7" s="16" customFormat="1">
      <c r="A2" s="28" t="s">
        <v>160</v>
      </c>
      <c r="B2" s="28"/>
      <c r="C2" s="22"/>
      <c r="D2" s="22"/>
      <c r="E2" s="22"/>
      <c r="F2" s="22"/>
      <c r="G2" s="22"/>
    </row>
    <row r="3" spans="1:7" s="16" customFormat="1" ht="15.75" customHeight="1">
      <c r="A3" s="28" t="s">
        <v>161</v>
      </c>
      <c r="B3" s="28"/>
      <c r="C3" s="22"/>
      <c r="D3" s="22"/>
      <c r="E3" s="22"/>
      <c r="F3" s="22"/>
      <c r="G3" s="22"/>
    </row>
    <row r="4" spans="1:7" s="16" customFormat="1" ht="15.75" customHeight="1">
      <c r="A4" s="28" t="s">
        <v>162</v>
      </c>
      <c r="B4" s="28"/>
      <c r="C4" s="22"/>
      <c r="D4" s="22"/>
      <c r="E4" s="22"/>
      <c r="F4" s="22"/>
      <c r="G4" s="22"/>
    </row>
    <row r="5" spans="1:7" s="16" customFormat="1" ht="15.75" customHeight="1">
      <c r="A5" s="28" t="s">
        <v>163</v>
      </c>
      <c r="B5" s="28"/>
      <c r="C5" s="22"/>
      <c r="D5" s="22"/>
      <c r="E5" s="22"/>
      <c r="F5" s="22"/>
      <c r="G5" s="22"/>
    </row>
    <row r="6" spans="1:7" s="16" customFormat="1" ht="15.75" customHeight="1">
      <c r="A6" s="28" t="s">
        <v>164</v>
      </c>
      <c r="B6" s="28"/>
      <c r="C6" s="22"/>
      <c r="D6" s="22"/>
      <c r="E6" s="22"/>
      <c r="F6" s="22"/>
      <c r="G6" s="22"/>
    </row>
    <row r="7" spans="1:7" s="16" customFormat="1" ht="15.75" customHeight="1">
      <c r="A7" s="28" t="s">
        <v>165</v>
      </c>
      <c r="B7" s="28"/>
      <c r="C7" s="22"/>
      <c r="D7" s="22"/>
      <c r="E7" s="22"/>
      <c r="F7" s="22"/>
      <c r="G7" s="22"/>
    </row>
    <row r="8" spans="1:7" s="16" customFormat="1" ht="15.75" customHeight="1">
      <c r="A8" s="28" t="s">
        <v>166</v>
      </c>
      <c r="B8" s="28"/>
      <c r="C8" s="22"/>
      <c r="D8" s="22"/>
      <c r="E8" s="22"/>
      <c r="F8" s="22"/>
      <c r="G8" s="22"/>
    </row>
    <row r="9" spans="1:7" s="16" customFormat="1" ht="15.75" customHeight="1">
      <c r="A9" s="28" t="s">
        <v>167</v>
      </c>
      <c r="B9" s="28"/>
      <c r="C9" s="22"/>
      <c r="D9" s="22"/>
      <c r="E9" s="22"/>
      <c r="F9" s="22"/>
      <c r="G9" s="22"/>
    </row>
    <row r="10" spans="1:7" s="16" customFormat="1" ht="15.75" customHeight="1">
      <c r="A10" s="28" t="s">
        <v>168</v>
      </c>
      <c r="B10" s="28"/>
      <c r="C10" s="22"/>
      <c r="D10" s="22"/>
      <c r="E10" s="22"/>
      <c r="F10" s="22"/>
      <c r="G10" s="22"/>
    </row>
    <row r="11" spans="1:7" s="16" customFormat="1" ht="15.75" customHeight="1">
      <c r="A11" s="22" t="s">
        <v>169</v>
      </c>
      <c r="B11" s="22"/>
      <c r="C11" s="22"/>
      <c r="D11" s="22"/>
      <c r="E11" s="22"/>
      <c r="F11" s="22"/>
      <c r="G11" s="22"/>
    </row>
    <row r="12" spans="1:7" s="16" customFormat="1">
      <c r="A12" s="26" t="s">
        <v>170</v>
      </c>
      <c r="B12" s="26"/>
      <c r="C12" s="27" t="s">
        <v>171</v>
      </c>
      <c r="D12" s="27"/>
      <c r="E12" s="27"/>
      <c r="F12" s="27"/>
      <c r="G12" s="27"/>
    </row>
    <row r="13" spans="1:7" s="4" customFormat="1" ht="60">
      <c r="A13" s="7" t="s">
        <v>0</v>
      </c>
      <c r="B13" s="7" t="s">
        <v>1</v>
      </c>
      <c r="C13" s="7" t="s">
        <v>2</v>
      </c>
      <c r="D13" s="7" t="s">
        <v>174</v>
      </c>
      <c r="E13" s="7" t="s">
        <v>173</v>
      </c>
      <c r="F13" s="7" t="s">
        <v>172</v>
      </c>
      <c r="G13" s="7" t="s">
        <v>177</v>
      </c>
    </row>
    <row r="14" spans="1:7" s="4" customFormat="1">
      <c r="A14" s="8"/>
      <c r="B14" s="8"/>
      <c r="C14" s="8"/>
      <c r="D14" s="8"/>
      <c r="E14" s="8"/>
      <c r="F14" s="8"/>
      <c r="G14" s="8"/>
    </row>
    <row r="15" spans="1:7" ht="15" customHeight="1">
      <c r="A15" s="23" t="s">
        <v>3</v>
      </c>
      <c r="B15" s="24"/>
      <c r="C15" s="24"/>
      <c r="D15" s="24"/>
      <c r="E15" s="24"/>
      <c r="F15" s="24"/>
      <c r="G15" s="25"/>
    </row>
    <row r="16" spans="1:7">
      <c r="A16" s="9">
        <v>1</v>
      </c>
      <c r="B16" s="9" t="s">
        <v>4</v>
      </c>
      <c r="C16" s="9" t="s">
        <v>5</v>
      </c>
      <c r="D16" s="10">
        <v>40000</v>
      </c>
      <c r="E16" s="11"/>
      <c r="F16" s="11"/>
      <c r="G16" s="11">
        <f>D16*F16</f>
        <v>0</v>
      </c>
    </row>
    <row r="17" spans="1:7">
      <c r="A17" s="9">
        <v>2</v>
      </c>
      <c r="B17" s="9" t="s">
        <v>6</v>
      </c>
      <c r="C17" s="9" t="s">
        <v>5</v>
      </c>
      <c r="D17" s="10">
        <v>5000</v>
      </c>
      <c r="E17" s="11"/>
      <c r="F17" s="11"/>
      <c r="G17" s="11">
        <f t="shared" ref="G17:G19" si="0">D17*F17</f>
        <v>0</v>
      </c>
    </row>
    <row r="18" spans="1:7">
      <c r="A18" s="9">
        <v>3</v>
      </c>
      <c r="B18" s="9" t="s">
        <v>7</v>
      </c>
      <c r="C18" s="9" t="s">
        <v>5</v>
      </c>
      <c r="D18" s="10">
        <v>6000</v>
      </c>
      <c r="E18" s="11"/>
      <c r="F18" s="11"/>
      <c r="G18" s="11">
        <f t="shared" si="0"/>
        <v>0</v>
      </c>
    </row>
    <row r="19" spans="1:7">
      <c r="A19" s="9">
        <v>4</v>
      </c>
      <c r="B19" s="9" t="s">
        <v>8</v>
      </c>
      <c r="C19" s="9" t="s">
        <v>5</v>
      </c>
      <c r="D19" s="9">
        <v>60</v>
      </c>
      <c r="E19" s="11"/>
      <c r="F19" s="11"/>
      <c r="G19" s="11">
        <f t="shared" si="0"/>
        <v>0</v>
      </c>
    </row>
    <row r="20" spans="1:7" ht="15.75" customHeight="1">
      <c r="A20" s="19" t="s">
        <v>175</v>
      </c>
      <c r="B20" s="20"/>
      <c r="C20" s="20"/>
      <c r="D20" s="20"/>
      <c r="E20" s="20"/>
      <c r="F20" s="21"/>
      <c r="G20" s="13">
        <f>SUM(G16:G19)</f>
        <v>0</v>
      </c>
    </row>
    <row r="21" spans="1:7" ht="15" customHeight="1">
      <c r="A21" s="23" t="s">
        <v>9</v>
      </c>
      <c r="B21" s="24"/>
      <c r="C21" s="24"/>
      <c r="D21" s="24"/>
      <c r="E21" s="24"/>
      <c r="F21" s="24"/>
      <c r="G21" s="25"/>
    </row>
    <row r="22" spans="1:7">
      <c r="A22" s="9"/>
      <c r="B22" s="9"/>
      <c r="C22" s="9"/>
      <c r="D22" s="9"/>
      <c r="E22" s="9"/>
      <c r="F22" s="9"/>
      <c r="G22" s="9"/>
    </row>
    <row r="23" spans="1:7">
      <c r="A23" s="9">
        <v>1</v>
      </c>
      <c r="B23" s="9" t="s">
        <v>4</v>
      </c>
      <c r="C23" s="9" t="s">
        <v>5</v>
      </c>
      <c r="D23" s="9">
        <v>1000</v>
      </c>
      <c r="E23" s="11"/>
      <c r="F23" s="11"/>
      <c r="G23" s="11">
        <f t="shared" ref="G23:G25" si="1">D23*F23</f>
        <v>0</v>
      </c>
    </row>
    <row r="24" spans="1:7" ht="30">
      <c r="A24" s="9">
        <v>2</v>
      </c>
      <c r="B24" s="9" t="s">
        <v>10</v>
      </c>
      <c r="C24" s="9" t="s">
        <v>5</v>
      </c>
      <c r="D24" s="9">
        <v>4060</v>
      </c>
      <c r="E24" s="11"/>
      <c r="F24" s="11"/>
      <c r="G24" s="11">
        <f t="shared" si="1"/>
        <v>0</v>
      </c>
    </row>
    <row r="25" spans="1:7">
      <c r="A25" s="9">
        <v>3</v>
      </c>
      <c r="B25" s="9" t="s">
        <v>7</v>
      </c>
      <c r="C25" s="9" t="s">
        <v>5</v>
      </c>
      <c r="D25" s="9">
        <v>200</v>
      </c>
      <c r="E25" s="11"/>
      <c r="F25" s="11"/>
      <c r="G25" s="11">
        <f t="shared" si="1"/>
        <v>0</v>
      </c>
    </row>
    <row r="26" spans="1:7" ht="15" customHeight="1">
      <c r="A26" s="19" t="s">
        <v>176</v>
      </c>
      <c r="B26" s="20"/>
      <c r="C26" s="20"/>
      <c r="D26" s="20"/>
      <c r="E26" s="20"/>
      <c r="F26" s="21"/>
      <c r="G26" s="13">
        <f>SUM(G23:G25)</f>
        <v>0</v>
      </c>
    </row>
    <row r="27" spans="1:7">
      <c r="A27" s="19" t="s">
        <v>183</v>
      </c>
      <c r="B27" s="20"/>
      <c r="C27" s="20"/>
      <c r="D27" s="20"/>
      <c r="E27" s="20"/>
      <c r="F27" s="21"/>
      <c r="G27" s="14">
        <f>SUM(G20,G26)</f>
        <v>0</v>
      </c>
    </row>
    <row r="28" spans="1:7" customFormat="1"/>
    <row r="29" spans="1:7" s="41" customFormat="1" ht="48.75" customHeight="1">
      <c r="A29" s="42" t="s">
        <v>197</v>
      </c>
      <c r="B29" s="42"/>
      <c r="C29" s="42"/>
      <c r="D29" s="42"/>
      <c r="E29" s="42"/>
      <c r="F29" s="42"/>
      <c r="G29" s="42"/>
    </row>
    <row r="30" spans="1:7" customFormat="1"/>
    <row r="32" spans="1:7" s="17" customFormat="1">
      <c r="A32" s="29" t="s">
        <v>178</v>
      </c>
      <c r="B32" s="29"/>
    </row>
    <row r="33" spans="1:2" s="17" customFormat="1">
      <c r="A33" s="29" t="s">
        <v>179</v>
      </c>
      <c r="B33" s="29"/>
    </row>
    <row r="34" spans="1:2" s="17" customFormat="1">
      <c r="A34" s="30" t="s">
        <v>180</v>
      </c>
      <c r="B34" s="30"/>
    </row>
    <row r="35" spans="1:2" s="17" customFormat="1">
      <c r="A35" s="31" t="s">
        <v>181</v>
      </c>
      <c r="B35" s="31"/>
    </row>
    <row r="36" spans="1:2" s="17" customFormat="1">
      <c r="A36" s="18" t="s">
        <v>182</v>
      </c>
      <c r="B36" s="18"/>
    </row>
  </sheetData>
  <autoFilter ref="A14:G14"/>
  <mergeCells count="33">
    <mergeCell ref="A29:G29"/>
    <mergeCell ref="A33:B33"/>
    <mergeCell ref="A34:B34"/>
    <mergeCell ref="A35:B35"/>
    <mergeCell ref="A8:B8"/>
    <mergeCell ref="A1:B1"/>
    <mergeCell ref="A2:B2"/>
    <mergeCell ref="A3:B3"/>
    <mergeCell ref="A4:B4"/>
    <mergeCell ref="A5:B5"/>
    <mergeCell ref="A32:B32"/>
    <mergeCell ref="A20:F20"/>
    <mergeCell ref="A26:F26"/>
    <mergeCell ref="A9:B9"/>
    <mergeCell ref="A10:B10"/>
    <mergeCell ref="C2:G2"/>
    <mergeCell ref="C3:G3"/>
    <mergeCell ref="C4:G4"/>
    <mergeCell ref="C5:G5"/>
    <mergeCell ref="A21:G21"/>
    <mergeCell ref="A6:B6"/>
    <mergeCell ref="A7:B7"/>
    <mergeCell ref="A27:F27"/>
    <mergeCell ref="C6:G6"/>
    <mergeCell ref="C7:G7"/>
    <mergeCell ref="C8:G8"/>
    <mergeCell ref="C9:G9"/>
    <mergeCell ref="C10:G10"/>
    <mergeCell ref="A15:G15"/>
    <mergeCell ref="A11:B11"/>
    <mergeCell ref="A12:B12"/>
    <mergeCell ref="C12:G12"/>
    <mergeCell ref="C11:G11"/>
  </mergeCells>
  <pageMargins left="0" right="0" top="0" bottom="0" header="0" footer="0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7"/>
  <sheetViews>
    <sheetView zoomScale="115" zoomScaleNormal="115" workbookViewId="0">
      <pane xSplit="7" ySplit="14" topLeftCell="H35" activePane="bottomRight" state="frozen"/>
      <selection pane="topRight" activeCell="H1" sqref="H1"/>
      <selection pane="bottomLeft" activeCell="A15" sqref="A15"/>
      <selection pane="bottomRight" activeCell="A39" sqref="A39:XFD41"/>
    </sheetView>
  </sheetViews>
  <sheetFormatPr defaultRowHeight="15"/>
  <cols>
    <col min="1" max="1" width="5.42578125" style="3" customWidth="1"/>
    <col min="2" max="2" width="29.42578125" style="3" customWidth="1"/>
    <col min="3" max="3" width="9.140625" style="3"/>
    <col min="4" max="4" width="9.28515625" style="3" customWidth="1"/>
    <col min="5" max="5" width="15" style="3" customWidth="1"/>
    <col min="6" max="6" width="9.140625" style="3"/>
    <col min="7" max="7" width="15.7109375" style="3" bestFit="1" customWidth="1"/>
    <col min="8" max="16384" width="9.140625" style="3"/>
  </cols>
  <sheetData>
    <row r="1" spans="1:7" s="6" customFormat="1" ht="15.75">
      <c r="A1" s="40"/>
      <c r="B1" s="40"/>
      <c r="C1" s="5"/>
      <c r="G1" s="6" t="s">
        <v>193</v>
      </c>
    </row>
    <row r="2" spans="1:7" s="6" customFormat="1" ht="15.75">
      <c r="A2" s="36" t="s">
        <v>160</v>
      </c>
      <c r="B2" s="36"/>
      <c r="C2" s="37"/>
      <c r="D2" s="37"/>
      <c r="E2" s="37"/>
      <c r="F2" s="37"/>
      <c r="G2" s="37"/>
    </row>
    <row r="3" spans="1:7" s="6" customFormat="1" ht="15.75" customHeight="1">
      <c r="A3" s="36" t="s">
        <v>161</v>
      </c>
      <c r="B3" s="36"/>
      <c r="C3" s="37"/>
      <c r="D3" s="37"/>
      <c r="E3" s="37"/>
      <c r="F3" s="37"/>
      <c r="G3" s="37"/>
    </row>
    <row r="4" spans="1:7" s="6" customFormat="1" ht="15.75" customHeight="1">
      <c r="A4" s="36" t="s">
        <v>162</v>
      </c>
      <c r="B4" s="36"/>
      <c r="C4" s="37"/>
      <c r="D4" s="37"/>
      <c r="E4" s="37"/>
      <c r="F4" s="37"/>
      <c r="G4" s="37"/>
    </row>
    <row r="5" spans="1:7" s="6" customFormat="1" ht="15.75" customHeight="1">
      <c r="A5" s="36" t="s">
        <v>163</v>
      </c>
      <c r="B5" s="36"/>
      <c r="C5" s="37"/>
      <c r="D5" s="37"/>
      <c r="E5" s="37"/>
      <c r="F5" s="37"/>
      <c r="G5" s="37"/>
    </row>
    <row r="6" spans="1:7" s="6" customFormat="1" ht="15.75" customHeight="1">
      <c r="A6" s="36" t="s">
        <v>164</v>
      </c>
      <c r="B6" s="36"/>
      <c r="C6" s="37"/>
      <c r="D6" s="37"/>
      <c r="E6" s="37"/>
      <c r="F6" s="37"/>
      <c r="G6" s="37"/>
    </row>
    <row r="7" spans="1:7" s="6" customFormat="1" ht="15.75" customHeight="1">
      <c r="A7" s="36" t="s">
        <v>165</v>
      </c>
      <c r="B7" s="36"/>
      <c r="C7" s="37"/>
      <c r="D7" s="37"/>
      <c r="E7" s="37"/>
      <c r="F7" s="37"/>
      <c r="G7" s="37"/>
    </row>
    <row r="8" spans="1:7" s="6" customFormat="1" ht="15.75" customHeight="1">
      <c r="A8" s="36" t="s">
        <v>166</v>
      </c>
      <c r="B8" s="36"/>
      <c r="C8" s="37"/>
      <c r="D8" s="37"/>
      <c r="E8" s="37"/>
      <c r="F8" s="37"/>
      <c r="G8" s="37"/>
    </row>
    <row r="9" spans="1:7" s="6" customFormat="1" ht="15.75" customHeight="1">
      <c r="A9" s="36" t="s">
        <v>167</v>
      </c>
      <c r="B9" s="36"/>
      <c r="C9" s="37"/>
      <c r="D9" s="37"/>
      <c r="E9" s="37"/>
      <c r="F9" s="37"/>
      <c r="G9" s="37"/>
    </row>
    <row r="10" spans="1:7" s="6" customFormat="1" ht="15.75" customHeight="1">
      <c r="A10" s="36" t="s">
        <v>168</v>
      </c>
      <c r="B10" s="36"/>
      <c r="C10" s="37"/>
      <c r="D10" s="37"/>
      <c r="E10" s="37"/>
      <c r="F10" s="37"/>
      <c r="G10" s="37"/>
    </row>
    <row r="11" spans="1:7" s="6" customFormat="1" ht="15.75" customHeight="1">
      <c r="A11" s="37" t="s">
        <v>169</v>
      </c>
      <c r="B11" s="37"/>
      <c r="C11" s="37"/>
      <c r="D11" s="37"/>
      <c r="E11" s="37"/>
      <c r="F11" s="37"/>
      <c r="G11" s="37"/>
    </row>
    <row r="12" spans="1:7" s="6" customFormat="1" ht="15.75">
      <c r="A12" s="38" t="s">
        <v>184</v>
      </c>
      <c r="B12" s="38"/>
      <c r="C12" s="39" t="s">
        <v>191</v>
      </c>
      <c r="D12" s="39"/>
      <c r="E12" s="39"/>
      <c r="F12" s="39"/>
      <c r="G12" s="39"/>
    </row>
    <row r="13" spans="1:7" s="4" customFormat="1" ht="60">
      <c r="A13" s="7" t="s">
        <v>0</v>
      </c>
      <c r="B13" s="7" t="s">
        <v>1</v>
      </c>
      <c r="C13" s="7" t="s">
        <v>2</v>
      </c>
      <c r="D13" s="7" t="s">
        <v>174</v>
      </c>
      <c r="E13" s="7" t="s">
        <v>173</v>
      </c>
      <c r="F13" s="7" t="s">
        <v>172</v>
      </c>
      <c r="G13" s="7" t="s">
        <v>177</v>
      </c>
    </row>
    <row r="14" spans="1:7" s="4" customFormat="1">
      <c r="A14" s="8"/>
      <c r="B14" s="8"/>
      <c r="C14" s="8"/>
      <c r="D14" s="8"/>
      <c r="E14" s="8"/>
      <c r="F14" s="8"/>
      <c r="G14" s="8"/>
    </row>
    <row r="15" spans="1:7" ht="15" customHeight="1">
      <c r="A15" s="23" t="s">
        <v>3</v>
      </c>
      <c r="B15" s="24"/>
      <c r="C15" s="24"/>
      <c r="D15" s="24"/>
      <c r="E15" s="24"/>
      <c r="F15" s="24"/>
      <c r="G15" s="25"/>
    </row>
    <row r="16" spans="1:7" s="1" customFormat="1">
      <c r="A16" s="9">
        <v>1</v>
      </c>
      <c r="B16" s="9" t="s">
        <v>90</v>
      </c>
      <c r="C16" s="9" t="s">
        <v>5</v>
      </c>
      <c r="D16" s="10">
        <v>4500</v>
      </c>
      <c r="E16" s="11"/>
      <c r="F16" s="11"/>
      <c r="G16" s="11">
        <f t="shared" ref="G16:G24" si="0">D16*F16</f>
        <v>0</v>
      </c>
    </row>
    <row r="17" spans="1:7" s="1" customFormat="1">
      <c r="A17" s="9">
        <v>2</v>
      </c>
      <c r="B17" s="9" t="s">
        <v>91</v>
      </c>
      <c r="C17" s="9" t="s">
        <v>5</v>
      </c>
      <c r="D17" s="10">
        <v>12400</v>
      </c>
      <c r="E17" s="11"/>
      <c r="F17" s="11"/>
      <c r="G17" s="11">
        <f t="shared" si="0"/>
        <v>0</v>
      </c>
    </row>
    <row r="18" spans="1:7" s="1" customFormat="1">
      <c r="A18" s="9">
        <v>3</v>
      </c>
      <c r="B18" s="9" t="s">
        <v>11</v>
      </c>
      <c r="C18" s="9" t="s">
        <v>12</v>
      </c>
      <c r="D18" s="10">
        <v>420</v>
      </c>
      <c r="E18" s="11"/>
      <c r="F18" s="11"/>
      <c r="G18" s="11">
        <f t="shared" si="0"/>
        <v>0</v>
      </c>
    </row>
    <row r="19" spans="1:7" s="1" customFormat="1" ht="30">
      <c r="A19" s="9">
        <v>4</v>
      </c>
      <c r="B19" s="9" t="s">
        <v>92</v>
      </c>
      <c r="C19" s="9" t="s">
        <v>5</v>
      </c>
      <c r="D19" s="10">
        <v>200</v>
      </c>
      <c r="E19" s="11"/>
      <c r="F19" s="11"/>
      <c r="G19" s="11">
        <f t="shared" si="0"/>
        <v>0</v>
      </c>
    </row>
    <row r="20" spans="1:7" s="1" customFormat="1">
      <c r="A20" s="9">
        <v>5</v>
      </c>
      <c r="B20" s="9" t="s">
        <v>13</v>
      </c>
      <c r="C20" s="9" t="s">
        <v>5</v>
      </c>
      <c r="D20" s="10">
        <v>750</v>
      </c>
      <c r="E20" s="11"/>
      <c r="F20" s="11"/>
      <c r="G20" s="11">
        <f t="shared" si="0"/>
        <v>0</v>
      </c>
    </row>
    <row r="21" spans="1:7" s="1" customFormat="1">
      <c r="A21" s="9">
        <v>6</v>
      </c>
      <c r="B21" s="9" t="s">
        <v>14</v>
      </c>
      <c r="C21" s="9" t="s">
        <v>12</v>
      </c>
      <c r="D21" s="10">
        <v>60</v>
      </c>
      <c r="E21" s="11"/>
      <c r="F21" s="11"/>
      <c r="G21" s="11">
        <f t="shared" si="0"/>
        <v>0</v>
      </c>
    </row>
    <row r="22" spans="1:7" s="1" customFormat="1">
      <c r="A22" s="9">
        <v>7</v>
      </c>
      <c r="B22" s="9" t="s">
        <v>93</v>
      </c>
      <c r="C22" s="9" t="s">
        <v>12</v>
      </c>
      <c r="D22" s="10">
        <v>80</v>
      </c>
      <c r="E22" s="11"/>
      <c r="F22" s="11"/>
      <c r="G22" s="11">
        <f t="shared" si="0"/>
        <v>0</v>
      </c>
    </row>
    <row r="23" spans="1:7" s="1" customFormat="1">
      <c r="A23" s="9">
        <v>8</v>
      </c>
      <c r="B23" s="9" t="s">
        <v>94</v>
      </c>
      <c r="C23" s="9" t="s">
        <v>12</v>
      </c>
      <c r="D23" s="10">
        <v>900</v>
      </c>
      <c r="E23" s="11"/>
      <c r="F23" s="11"/>
      <c r="G23" s="11">
        <f t="shared" si="0"/>
        <v>0</v>
      </c>
    </row>
    <row r="24" spans="1:7" s="1" customFormat="1">
      <c r="A24" s="9">
        <v>9</v>
      </c>
      <c r="B24" s="9" t="s">
        <v>95</v>
      </c>
      <c r="C24" s="9" t="s">
        <v>5</v>
      </c>
      <c r="D24" s="10">
        <v>12500</v>
      </c>
      <c r="E24" s="11"/>
      <c r="F24" s="11"/>
      <c r="G24" s="11">
        <f t="shared" si="0"/>
        <v>0</v>
      </c>
    </row>
    <row r="25" spans="1:7" ht="15.75" customHeight="1">
      <c r="A25" s="19" t="s">
        <v>175</v>
      </c>
      <c r="B25" s="20"/>
      <c r="C25" s="20"/>
      <c r="D25" s="20"/>
      <c r="E25" s="20"/>
      <c r="F25" s="21"/>
      <c r="G25" s="13">
        <f>SUM(G16:G24)</f>
        <v>0</v>
      </c>
    </row>
    <row r="26" spans="1:7" ht="15" customHeight="1">
      <c r="A26" s="23" t="s">
        <v>9</v>
      </c>
      <c r="B26" s="24"/>
      <c r="C26" s="24"/>
      <c r="D26" s="24"/>
      <c r="E26" s="24"/>
      <c r="F26" s="24"/>
      <c r="G26" s="25"/>
    </row>
    <row r="27" spans="1:7">
      <c r="A27" s="9"/>
      <c r="B27" s="9"/>
      <c r="C27" s="9"/>
      <c r="D27" s="9"/>
      <c r="E27" s="9"/>
      <c r="F27" s="9"/>
      <c r="G27" s="9"/>
    </row>
    <row r="28" spans="1:7" s="1" customFormat="1">
      <c r="A28" s="9">
        <v>1</v>
      </c>
      <c r="B28" s="9" t="s">
        <v>96</v>
      </c>
      <c r="C28" s="9" t="s">
        <v>5</v>
      </c>
      <c r="D28" s="9">
        <v>3000</v>
      </c>
      <c r="E28" s="11"/>
      <c r="F28" s="11"/>
      <c r="G28" s="11">
        <f t="shared" ref="G28:G36" si="1">D28*F28</f>
        <v>0</v>
      </c>
    </row>
    <row r="29" spans="1:7" s="1" customFormat="1">
      <c r="A29" s="9">
        <v>2</v>
      </c>
      <c r="B29" s="9" t="s">
        <v>97</v>
      </c>
      <c r="C29" s="9" t="s">
        <v>5</v>
      </c>
      <c r="D29" s="9">
        <v>9500</v>
      </c>
      <c r="E29" s="11"/>
      <c r="F29" s="11"/>
      <c r="G29" s="11">
        <f t="shared" si="1"/>
        <v>0</v>
      </c>
    </row>
    <row r="30" spans="1:7" s="1" customFormat="1">
      <c r="A30" s="9">
        <v>3</v>
      </c>
      <c r="B30" s="9" t="s">
        <v>98</v>
      </c>
      <c r="C30" s="9" t="s">
        <v>12</v>
      </c>
      <c r="D30" s="9">
        <v>500</v>
      </c>
      <c r="E30" s="11"/>
      <c r="F30" s="11"/>
      <c r="G30" s="11">
        <f t="shared" si="1"/>
        <v>0</v>
      </c>
    </row>
    <row r="31" spans="1:7" s="1" customFormat="1" ht="30">
      <c r="A31" s="9">
        <v>4</v>
      </c>
      <c r="B31" s="9" t="s">
        <v>99</v>
      </c>
      <c r="C31" s="9" t="s">
        <v>15</v>
      </c>
      <c r="D31" s="9">
        <v>1200</v>
      </c>
      <c r="E31" s="11"/>
      <c r="F31" s="11"/>
      <c r="G31" s="11">
        <f t="shared" si="1"/>
        <v>0</v>
      </c>
    </row>
    <row r="32" spans="1:7" s="1" customFormat="1">
      <c r="A32" s="9">
        <v>5</v>
      </c>
      <c r="B32" s="9" t="s">
        <v>93</v>
      </c>
      <c r="C32" s="9" t="s">
        <v>12</v>
      </c>
      <c r="D32" s="9">
        <v>150</v>
      </c>
      <c r="E32" s="11"/>
      <c r="F32" s="11"/>
      <c r="G32" s="11">
        <f t="shared" si="1"/>
        <v>0</v>
      </c>
    </row>
    <row r="33" spans="1:7" s="1" customFormat="1">
      <c r="A33" s="9">
        <v>6</v>
      </c>
      <c r="B33" s="9" t="s">
        <v>100</v>
      </c>
      <c r="C33" s="9" t="s">
        <v>5</v>
      </c>
      <c r="D33" s="9">
        <v>4200</v>
      </c>
      <c r="E33" s="11"/>
      <c r="F33" s="11"/>
      <c r="G33" s="11">
        <f t="shared" si="1"/>
        <v>0</v>
      </c>
    </row>
    <row r="34" spans="1:7" s="1" customFormat="1">
      <c r="A34" s="9">
        <v>7</v>
      </c>
      <c r="B34" s="9" t="s">
        <v>101</v>
      </c>
      <c r="C34" s="9" t="s">
        <v>5</v>
      </c>
      <c r="D34" s="9">
        <v>3000</v>
      </c>
      <c r="E34" s="11"/>
      <c r="F34" s="11"/>
      <c r="G34" s="11">
        <f t="shared" si="1"/>
        <v>0</v>
      </c>
    </row>
    <row r="35" spans="1:7" s="1" customFormat="1" ht="30">
      <c r="A35" s="9">
        <v>8</v>
      </c>
      <c r="B35" s="9" t="s">
        <v>102</v>
      </c>
      <c r="C35" s="9" t="s">
        <v>15</v>
      </c>
      <c r="D35" s="9">
        <v>1200</v>
      </c>
      <c r="E35" s="11"/>
      <c r="F35" s="11"/>
      <c r="G35" s="11">
        <f t="shared" si="1"/>
        <v>0</v>
      </c>
    </row>
    <row r="36" spans="1:7" s="1" customFormat="1">
      <c r="A36" s="9">
        <v>9</v>
      </c>
      <c r="B36" s="9" t="s">
        <v>103</v>
      </c>
      <c r="C36" s="9" t="s">
        <v>5</v>
      </c>
      <c r="D36" s="9">
        <v>3000</v>
      </c>
      <c r="E36" s="11"/>
      <c r="F36" s="11"/>
      <c r="G36" s="11">
        <f t="shared" si="1"/>
        <v>0</v>
      </c>
    </row>
    <row r="37" spans="1:7" ht="15" customHeight="1">
      <c r="A37" s="19" t="s">
        <v>176</v>
      </c>
      <c r="B37" s="20"/>
      <c r="C37" s="20"/>
      <c r="D37" s="20"/>
      <c r="E37" s="20"/>
      <c r="F37" s="21"/>
      <c r="G37" s="13">
        <f>SUM(G28:G36)</f>
        <v>0</v>
      </c>
    </row>
    <row r="38" spans="1:7">
      <c r="A38" s="19" t="s">
        <v>183</v>
      </c>
      <c r="B38" s="20"/>
      <c r="C38" s="20"/>
      <c r="D38" s="20"/>
      <c r="E38" s="20"/>
      <c r="F38" s="21"/>
      <c r="G38" s="14">
        <f>SUM(G25,G37)</f>
        <v>0</v>
      </c>
    </row>
    <row r="39" spans="1:7" customFormat="1"/>
    <row r="40" spans="1:7" s="41" customFormat="1" ht="48.75" customHeight="1">
      <c r="A40" s="42" t="s">
        <v>197</v>
      </c>
      <c r="B40" s="42"/>
      <c r="C40" s="42"/>
      <c r="D40" s="42"/>
      <c r="E40" s="42"/>
      <c r="F40" s="42"/>
      <c r="G40" s="42"/>
    </row>
    <row r="41" spans="1:7" customFormat="1"/>
    <row r="43" spans="1:7" s="2" customFormat="1" ht="15.75">
      <c r="A43" s="34" t="s">
        <v>178</v>
      </c>
      <c r="B43" s="34"/>
    </row>
    <row r="44" spans="1:7" s="2" customFormat="1" ht="15.75">
      <c r="A44" s="34" t="s">
        <v>179</v>
      </c>
      <c r="B44" s="34"/>
    </row>
    <row r="45" spans="1:7" s="2" customFormat="1" ht="15.75">
      <c r="A45" s="35" t="s">
        <v>180</v>
      </c>
      <c r="B45" s="35"/>
    </row>
    <row r="46" spans="1:7" s="2" customFormat="1" ht="15.75">
      <c r="A46" s="33" t="s">
        <v>181</v>
      </c>
      <c r="B46" s="33"/>
    </row>
    <row r="47" spans="1:7" s="2" customFormat="1" ht="15.75">
      <c r="A47" s="12" t="s">
        <v>182</v>
      </c>
      <c r="B47" s="12"/>
    </row>
  </sheetData>
  <autoFilter ref="A14:G14"/>
  <mergeCells count="33">
    <mergeCell ref="A4:B4"/>
    <mergeCell ref="C4:G4"/>
    <mergeCell ref="A1:B1"/>
    <mergeCell ref="A2:B2"/>
    <mergeCell ref="C2:G2"/>
    <mergeCell ref="A3:B3"/>
    <mergeCell ref="C3:G3"/>
    <mergeCell ref="A5:B5"/>
    <mergeCell ref="C5:G5"/>
    <mergeCell ref="A6:B6"/>
    <mergeCell ref="C6:G6"/>
    <mergeCell ref="A7:B7"/>
    <mergeCell ref="C7:G7"/>
    <mergeCell ref="A25:F25"/>
    <mergeCell ref="A8:B8"/>
    <mergeCell ref="C8:G8"/>
    <mergeCell ref="A9:B9"/>
    <mergeCell ref="C9:G9"/>
    <mergeCell ref="A10:B10"/>
    <mergeCell ref="C10:G10"/>
    <mergeCell ref="A11:B11"/>
    <mergeCell ref="C11:G11"/>
    <mergeCell ref="A12:B12"/>
    <mergeCell ref="C12:G12"/>
    <mergeCell ref="A15:G15"/>
    <mergeCell ref="A46:B46"/>
    <mergeCell ref="A26:G26"/>
    <mergeCell ref="A37:F37"/>
    <mergeCell ref="A38:F38"/>
    <mergeCell ref="A43:B43"/>
    <mergeCell ref="A44:B44"/>
    <mergeCell ref="A45:B45"/>
    <mergeCell ref="A40:G40"/>
  </mergeCells>
  <pageMargins left="0" right="0" top="0" bottom="0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3"/>
  <sheetViews>
    <sheetView zoomScale="115" zoomScaleNormal="115" workbookViewId="0">
      <pane xSplit="7" ySplit="14" topLeftCell="H47" activePane="bottomRight" state="frozen"/>
      <selection pane="topRight" activeCell="H1" sqref="H1"/>
      <selection pane="bottomLeft" activeCell="A15" sqref="A15"/>
      <selection pane="bottomRight" activeCell="A55" sqref="A55:XFD57"/>
    </sheetView>
  </sheetViews>
  <sheetFormatPr defaultRowHeight="15"/>
  <cols>
    <col min="1" max="1" width="5.42578125" style="3" customWidth="1"/>
    <col min="2" max="2" width="29.42578125" style="3" customWidth="1"/>
    <col min="3" max="3" width="9.140625" style="3"/>
    <col min="4" max="4" width="9.28515625" style="3" customWidth="1"/>
    <col min="5" max="5" width="15" style="3" customWidth="1"/>
    <col min="6" max="6" width="9.140625" style="3"/>
    <col min="7" max="7" width="15.7109375" style="3" bestFit="1" customWidth="1"/>
    <col min="8" max="16384" width="9.140625" style="3"/>
  </cols>
  <sheetData>
    <row r="1" spans="1:7" s="16" customFormat="1">
      <c r="A1" s="32"/>
      <c r="B1" s="32"/>
      <c r="C1" s="15"/>
      <c r="G1" s="16" t="s">
        <v>194</v>
      </c>
    </row>
    <row r="2" spans="1:7" s="16" customFormat="1">
      <c r="A2" s="28" t="s">
        <v>160</v>
      </c>
      <c r="B2" s="28"/>
      <c r="C2" s="22"/>
      <c r="D2" s="22"/>
      <c r="E2" s="22"/>
      <c r="F2" s="22"/>
      <c r="G2" s="22"/>
    </row>
    <row r="3" spans="1:7" s="16" customFormat="1" ht="15.75" customHeight="1">
      <c r="A3" s="28" t="s">
        <v>161</v>
      </c>
      <c r="B3" s="28"/>
      <c r="C3" s="22"/>
      <c r="D3" s="22"/>
      <c r="E3" s="22"/>
      <c r="F3" s="22"/>
      <c r="G3" s="22"/>
    </row>
    <row r="4" spans="1:7" s="16" customFormat="1" ht="15.75" customHeight="1">
      <c r="A4" s="28" t="s">
        <v>162</v>
      </c>
      <c r="B4" s="28"/>
      <c r="C4" s="22"/>
      <c r="D4" s="22"/>
      <c r="E4" s="22"/>
      <c r="F4" s="22"/>
      <c r="G4" s="22"/>
    </row>
    <row r="5" spans="1:7" s="16" customFormat="1" ht="15.75" customHeight="1">
      <c r="A5" s="28" t="s">
        <v>163</v>
      </c>
      <c r="B5" s="28"/>
      <c r="C5" s="22"/>
      <c r="D5" s="22"/>
      <c r="E5" s="22"/>
      <c r="F5" s="22"/>
      <c r="G5" s="22"/>
    </row>
    <row r="6" spans="1:7" s="16" customFormat="1" ht="15.75" customHeight="1">
      <c r="A6" s="28" t="s">
        <v>164</v>
      </c>
      <c r="B6" s="28"/>
      <c r="C6" s="22"/>
      <c r="D6" s="22"/>
      <c r="E6" s="22"/>
      <c r="F6" s="22"/>
      <c r="G6" s="22"/>
    </row>
    <row r="7" spans="1:7" s="16" customFormat="1" ht="15.75" customHeight="1">
      <c r="A7" s="28" t="s">
        <v>165</v>
      </c>
      <c r="B7" s="28"/>
      <c r="C7" s="22"/>
      <c r="D7" s="22"/>
      <c r="E7" s="22"/>
      <c r="F7" s="22"/>
      <c r="G7" s="22"/>
    </row>
    <row r="8" spans="1:7" s="16" customFormat="1" ht="15.75" customHeight="1">
      <c r="A8" s="28" t="s">
        <v>166</v>
      </c>
      <c r="B8" s="28"/>
      <c r="C8" s="22"/>
      <c r="D8" s="22"/>
      <c r="E8" s="22"/>
      <c r="F8" s="22"/>
      <c r="G8" s="22"/>
    </row>
    <row r="9" spans="1:7" s="16" customFormat="1" ht="15.75" customHeight="1">
      <c r="A9" s="28" t="s">
        <v>167</v>
      </c>
      <c r="B9" s="28"/>
      <c r="C9" s="22"/>
      <c r="D9" s="22"/>
      <c r="E9" s="22"/>
      <c r="F9" s="22"/>
      <c r="G9" s="22"/>
    </row>
    <row r="10" spans="1:7" s="16" customFormat="1" ht="15.75" customHeight="1">
      <c r="A10" s="28" t="s">
        <v>168</v>
      </c>
      <c r="B10" s="28"/>
      <c r="C10" s="22"/>
      <c r="D10" s="22"/>
      <c r="E10" s="22"/>
      <c r="F10" s="22"/>
      <c r="G10" s="22"/>
    </row>
    <row r="11" spans="1:7" s="16" customFormat="1" ht="15.75" customHeight="1">
      <c r="A11" s="22" t="s">
        <v>169</v>
      </c>
      <c r="B11" s="22"/>
      <c r="C11" s="22"/>
      <c r="D11" s="22"/>
      <c r="E11" s="22"/>
      <c r="F11" s="22"/>
      <c r="G11" s="22"/>
    </row>
    <row r="12" spans="1:7" s="16" customFormat="1">
      <c r="A12" s="26" t="s">
        <v>185</v>
      </c>
      <c r="B12" s="26"/>
      <c r="C12" s="27" t="s">
        <v>190</v>
      </c>
      <c r="D12" s="27"/>
      <c r="E12" s="27"/>
      <c r="F12" s="27"/>
      <c r="G12" s="27"/>
    </row>
    <row r="13" spans="1:7" s="4" customFormat="1" ht="60">
      <c r="A13" s="7" t="s">
        <v>0</v>
      </c>
      <c r="B13" s="7" t="s">
        <v>1</v>
      </c>
      <c r="C13" s="7" t="s">
        <v>2</v>
      </c>
      <c r="D13" s="7" t="s">
        <v>174</v>
      </c>
      <c r="E13" s="7" t="s">
        <v>173</v>
      </c>
      <c r="F13" s="7" t="s">
        <v>172</v>
      </c>
      <c r="G13" s="7" t="s">
        <v>177</v>
      </c>
    </row>
    <row r="14" spans="1:7" s="4" customFormat="1">
      <c r="A14" s="8"/>
      <c r="B14" s="8"/>
      <c r="C14" s="8"/>
      <c r="D14" s="8"/>
      <c r="E14" s="8"/>
      <c r="F14" s="8"/>
      <c r="G14" s="8"/>
    </row>
    <row r="15" spans="1:7" ht="15" customHeight="1">
      <c r="A15" s="23" t="s">
        <v>3</v>
      </c>
      <c r="B15" s="24"/>
      <c r="C15" s="24"/>
      <c r="D15" s="24"/>
      <c r="E15" s="24"/>
      <c r="F15" s="24"/>
      <c r="G15" s="25"/>
    </row>
    <row r="16" spans="1:7" s="1" customFormat="1">
      <c r="A16" s="9">
        <v>1</v>
      </c>
      <c r="B16" s="9" t="s">
        <v>16</v>
      </c>
      <c r="C16" s="9" t="s">
        <v>12</v>
      </c>
      <c r="D16" s="10">
        <v>200</v>
      </c>
      <c r="E16" s="11"/>
      <c r="F16" s="11"/>
      <c r="G16" s="11">
        <f t="shared" ref="G16:G39" si="0">D16*F16</f>
        <v>0</v>
      </c>
    </row>
    <row r="17" spans="1:7" s="1" customFormat="1">
      <c r="A17" s="9">
        <v>2</v>
      </c>
      <c r="B17" s="9" t="s">
        <v>17</v>
      </c>
      <c r="C17" s="9" t="s">
        <v>12</v>
      </c>
      <c r="D17" s="10">
        <v>200</v>
      </c>
      <c r="E17" s="11"/>
      <c r="F17" s="11"/>
      <c r="G17" s="11">
        <f t="shared" si="0"/>
        <v>0</v>
      </c>
    </row>
    <row r="18" spans="1:7" s="1" customFormat="1">
      <c r="A18" s="9">
        <v>3</v>
      </c>
      <c r="B18" s="9" t="s">
        <v>104</v>
      </c>
      <c r="C18" s="9" t="s">
        <v>12</v>
      </c>
      <c r="D18" s="10">
        <v>2500</v>
      </c>
      <c r="E18" s="11"/>
      <c r="F18" s="11"/>
      <c r="G18" s="11">
        <f t="shared" si="0"/>
        <v>0</v>
      </c>
    </row>
    <row r="19" spans="1:7" s="1" customFormat="1">
      <c r="A19" s="9">
        <v>4</v>
      </c>
      <c r="B19" s="9" t="s">
        <v>18</v>
      </c>
      <c r="C19" s="9" t="s">
        <v>12</v>
      </c>
      <c r="D19" s="10">
        <v>300</v>
      </c>
      <c r="E19" s="11"/>
      <c r="F19" s="11"/>
      <c r="G19" s="11">
        <f t="shared" si="0"/>
        <v>0</v>
      </c>
    </row>
    <row r="20" spans="1:7" s="1" customFormat="1" ht="30">
      <c r="A20" s="9">
        <v>5</v>
      </c>
      <c r="B20" s="9" t="s">
        <v>19</v>
      </c>
      <c r="C20" s="9" t="s">
        <v>12</v>
      </c>
      <c r="D20" s="10">
        <v>1000</v>
      </c>
      <c r="E20" s="11"/>
      <c r="F20" s="11"/>
      <c r="G20" s="11">
        <f t="shared" si="0"/>
        <v>0</v>
      </c>
    </row>
    <row r="21" spans="1:7" s="1" customFormat="1">
      <c r="A21" s="9">
        <v>6</v>
      </c>
      <c r="B21" s="9" t="s">
        <v>20</v>
      </c>
      <c r="C21" s="9" t="s">
        <v>12</v>
      </c>
      <c r="D21" s="10">
        <v>50</v>
      </c>
      <c r="E21" s="11"/>
      <c r="F21" s="11"/>
      <c r="G21" s="11">
        <f t="shared" si="0"/>
        <v>0</v>
      </c>
    </row>
    <row r="22" spans="1:7" s="1" customFormat="1" ht="30">
      <c r="A22" s="9">
        <v>7</v>
      </c>
      <c r="B22" s="9" t="s">
        <v>21</v>
      </c>
      <c r="C22" s="9" t="s">
        <v>12</v>
      </c>
      <c r="D22" s="10">
        <v>1400</v>
      </c>
      <c r="E22" s="11"/>
      <c r="F22" s="11"/>
      <c r="G22" s="11">
        <f t="shared" si="0"/>
        <v>0</v>
      </c>
    </row>
    <row r="23" spans="1:7" s="1" customFormat="1">
      <c r="A23" s="9">
        <v>8</v>
      </c>
      <c r="B23" s="9" t="s">
        <v>22</v>
      </c>
      <c r="C23" s="9" t="s">
        <v>12</v>
      </c>
      <c r="D23" s="10">
        <v>400</v>
      </c>
      <c r="E23" s="11"/>
      <c r="F23" s="11"/>
      <c r="G23" s="11">
        <f t="shared" si="0"/>
        <v>0</v>
      </c>
    </row>
    <row r="24" spans="1:7" s="1" customFormat="1">
      <c r="A24" s="9">
        <v>9</v>
      </c>
      <c r="B24" s="9" t="s">
        <v>23</v>
      </c>
      <c r="C24" s="9" t="s">
        <v>12</v>
      </c>
      <c r="D24" s="10">
        <v>600</v>
      </c>
      <c r="E24" s="11"/>
      <c r="F24" s="11"/>
      <c r="G24" s="11">
        <f t="shared" si="0"/>
        <v>0</v>
      </c>
    </row>
    <row r="25" spans="1:7" s="1" customFormat="1" ht="30">
      <c r="A25" s="9">
        <v>10</v>
      </c>
      <c r="B25" s="9" t="s">
        <v>24</v>
      </c>
      <c r="C25" s="9" t="s">
        <v>12</v>
      </c>
      <c r="D25" s="10">
        <v>300</v>
      </c>
      <c r="E25" s="11"/>
      <c r="F25" s="11"/>
      <c r="G25" s="11">
        <f t="shared" si="0"/>
        <v>0</v>
      </c>
    </row>
    <row r="26" spans="1:7" s="1" customFormat="1" ht="30">
      <c r="A26" s="9">
        <v>11</v>
      </c>
      <c r="B26" s="9" t="s">
        <v>25</v>
      </c>
      <c r="C26" s="9" t="s">
        <v>12</v>
      </c>
      <c r="D26" s="10">
        <v>300</v>
      </c>
      <c r="E26" s="11"/>
      <c r="F26" s="11"/>
      <c r="G26" s="11">
        <f t="shared" si="0"/>
        <v>0</v>
      </c>
    </row>
    <row r="27" spans="1:7" s="1" customFormat="1" ht="30">
      <c r="A27" s="9">
        <v>12</v>
      </c>
      <c r="B27" s="9" t="s">
        <v>26</v>
      </c>
      <c r="C27" s="9" t="s">
        <v>12</v>
      </c>
      <c r="D27" s="10">
        <v>3000</v>
      </c>
      <c r="E27" s="11"/>
      <c r="F27" s="11"/>
      <c r="G27" s="11">
        <f t="shared" si="0"/>
        <v>0</v>
      </c>
    </row>
    <row r="28" spans="1:7" s="1" customFormat="1">
      <c r="A28" s="9">
        <v>13</v>
      </c>
      <c r="B28" s="9" t="s">
        <v>120</v>
      </c>
      <c r="C28" s="9" t="s">
        <v>12</v>
      </c>
      <c r="D28" s="10">
        <v>700</v>
      </c>
      <c r="E28" s="11"/>
      <c r="F28" s="11"/>
      <c r="G28" s="11">
        <f t="shared" si="0"/>
        <v>0</v>
      </c>
    </row>
    <row r="29" spans="1:7" s="1" customFormat="1">
      <c r="A29" s="9">
        <v>14</v>
      </c>
      <c r="B29" s="9" t="s">
        <v>119</v>
      </c>
      <c r="C29" s="9" t="s">
        <v>12</v>
      </c>
      <c r="D29" s="10">
        <v>500</v>
      </c>
      <c r="E29" s="11"/>
      <c r="F29" s="11"/>
      <c r="G29" s="11">
        <f t="shared" si="0"/>
        <v>0</v>
      </c>
    </row>
    <row r="30" spans="1:7" s="1" customFormat="1">
      <c r="A30" s="9">
        <v>15</v>
      </c>
      <c r="B30" s="9" t="s">
        <v>27</v>
      </c>
      <c r="C30" s="9" t="s">
        <v>12</v>
      </c>
      <c r="D30" s="10">
        <v>400</v>
      </c>
      <c r="E30" s="11"/>
      <c r="F30" s="11"/>
      <c r="G30" s="11">
        <f t="shared" si="0"/>
        <v>0</v>
      </c>
    </row>
    <row r="31" spans="1:7" s="1" customFormat="1">
      <c r="A31" s="9">
        <v>16</v>
      </c>
      <c r="B31" s="9" t="s">
        <v>28</v>
      </c>
      <c r="C31" s="9" t="s">
        <v>12</v>
      </c>
      <c r="D31" s="10">
        <v>500</v>
      </c>
      <c r="E31" s="11"/>
      <c r="F31" s="11"/>
      <c r="G31" s="11">
        <f t="shared" si="0"/>
        <v>0</v>
      </c>
    </row>
    <row r="32" spans="1:7" s="1" customFormat="1">
      <c r="A32" s="9">
        <v>17</v>
      </c>
      <c r="B32" s="9" t="s">
        <v>29</v>
      </c>
      <c r="C32" s="9" t="s">
        <v>12</v>
      </c>
      <c r="D32" s="10">
        <v>700</v>
      </c>
      <c r="E32" s="11"/>
      <c r="F32" s="11"/>
      <c r="G32" s="11">
        <f t="shared" si="0"/>
        <v>0</v>
      </c>
    </row>
    <row r="33" spans="1:7" s="1" customFormat="1">
      <c r="A33" s="9">
        <v>18</v>
      </c>
      <c r="B33" s="9" t="s">
        <v>30</v>
      </c>
      <c r="C33" s="9" t="s">
        <v>12</v>
      </c>
      <c r="D33" s="10">
        <v>300</v>
      </c>
      <c r="E33" s="11"/>
      <c r="F33" s="11"/>
      <c r="G33" s="11">
        <f t="shared" si="0"/>
        <v>0</v>
      </c>
    </row>
    <row r="34" spans="1:7" s="1" customFormat="1">
      <c r="A34" s="9">
        <v>19</v>
      </c>
      <c r="B34" s="9" t="s">
        <v>31</v>
      </c>
      <c r="C34" s="9" t="s">
        <v>12</v>
      </c>
      <c r="D34" s="10">
        <v>200</v>
      </c>
      <c r="E34" s="11"/>
      <c r="F34" s="11"/>
      <c r="G34" s="11">
        <f t="shared" si="0"/>
        <v>0</v>
      </c>
    </row>
    <row r="35" spans="1:7" s="1" customFormat="1">
      <c r="A35" s="9">
        <v>20</v>
      </c>
      <c r="B35" s="9" t="s">
        <v>32</v>
      </c>
      <c r="C35" s="9" t="s">
        <v>5</v>
      </c>
      <c r="D35" s="10">
        <v>3300</v>
      </c>
      <c r="E35" s="11"/>
      <c r="F35" s="11"/>
      <c r="G35" s="11">
        <f t="shared" si="0"/>
        <v>0</v>
      </c>
    </row>
    <row r="36" spans="1:7" s="1" customFormat="1">
      <c r="A36" s="9">
        <v>21</v>
      </c>
      <c r="B36" s="9" t="s">
        <v>33</v>
      </c>
      <c r="C36" s="9" t="s">
        <v>5</v>
      </c>
      <c r="D36" s="10">
        <v>3300</v>
      </c>
      <c r="E36" s="11"/>
      <c r="F36" s="11"/>
      <c r="G36" s="11">
        <f t="shared" si="0"/>
        <v>0</v>
      </c>
    </row>
    <row r="37" spans="1:7" s="1" customFormat="1">
      <c r="A37" s="9">
        <v>22</v>
      </c>
      <c r="B37" s="9" t="s">
        <v>34</v>
      </c>
      <c r="C37" s="9" t="s">
        <v>12</v>
      </c>
      <c r="D37" s="10">
        <v>20</v>
      </c>
      <c r="E37" s="11"/>
      <c r="F37" s="11"/>
      <c r="G37" s="11">
        <f t="shared" si="0"/>
        <v>0</v>
      </c>
    </row>
    <row r="38" spans="1:7" s="1" customFormat="1">
      <c r="A38" s="9">
        <v>23</v>
      </c>
      <c r="B38" s="9" t="s">
        <v>36</v>
      </c>
      <c r="C38" s="9" t="s">
        <v>12</v>
      </c>
      <c r="D38" s="10">
        <v>200</v>
      </c>
      <c r="E38" s="11"/>
      <c r="F38" s="11"/>
      <c r="G38" s="11">
        <f t="shared" si="0"/>
        <v>0</v>
      </c>
    </row>
    <row r="39" spans="1:7" s="1" customFormat="1">
      <c r="A39" s="9">
        <v>24</v>
      </c>
      <c r="B39" s="9" t="s">
        <v>37</v>
      </c>
      <c r="C39" s="9" t="s">
        <v>12</v>
      </c>
      <c r="D39" s="10">
        <v>500</v>
      </c>
      <c r="E39" s="11"/>
      <c r="F39" s="11"/>
      <c r="G39" s="11">
        <f t="shared" si="0"/>
        <v>0</v>
      </c>
    </row>
    <row r="40" spans="1:7" ht="15.75" customHeight="1">
      <c r="A40" s="19" t="s">
        <v>175</v>
      </c>
      <c r="B40" s="20"/>
      <c r="C40" s="20"/>
      <c r="D40" s="20"/>
      <c r="E40" s="20"/>
      <c r="F40" s="21"/>
      <c r="G40" s="13">
        <f>SUM(G16:G39)</f>
        <v>0</v>
      </c>
    </row>
    <row r="41" spans="1:7" ht="15" customHeight="1">
      <c r="A41" s="23" t="s">
        <v>9</v>
      </c>
      <c r="B41" s="24"/>
      <c r="C41" s="24"/>
      <c r="D41" s="24"/>
      <c r="E41" s="24"/>
      <c r="F41" s="24"/>
      <c r="G41" s="25"/>
    </row>
    <row r="42" spans="1:7">
      <c r="A42" s="9"/>
      <c r="B42" s="9"/>
      <c r="C42" s="9"/>
      <c r="D42" s="9"/>
      <c r="E42" s="9"/>
      <c r="F42" s="9"/>
      <c r="G42" s="9"/>
    </row>
    <row r="43" spans="1:7" s="1" customFormat="1" ht="30">
      <c r="A43" s="9">
        <v>1</v>
      </c>
      <c r="B43" s="9" t="s">
        <v>118</v>
      </c>
      <c r="C43" s="9" t="s">
        <v>12</v>
      </c>
      <c r="D43" s="9">
        <v>100</v>
      </c>
      <c r="E43" s="11"/>
      <c r="F43" s="11"/>
      <c r="G43" s="11">
        <f t="shared" ref="G43:G52" si="1">D43*F43</f>
        <v>0</v>
      </c>
    </row>
    <row r="44" spans="1:7" s="1" customFormat="1" ht="30">
      <c r="A44" s="9">
        <v>2</v>
      </c>
      <c r="B44" s="9" t="s">
        <v>19</v>
      </c>
      <c r="C44" s="9" t="s">
        <v>12</v>
      </c>
      <c r="D44" s="9">
        <v>300</v>
      </c>
      <c r="E44" s="11"/>
      <c r="F44" s="11"/>
      <c r="G44" s="11">
        <f t="shared" si="1"/>
        <v>0</v>
      </c>
    </row>
    <row r="45" spans="1:7" s="1" customFormat="1" ht="30">
      <c r="A45" s="9">
        <v>3</v>
      </c>
      <c r="B45" s="9" t="s">
        <v>89</v>
      </c>
      <c r="C45" s="9" t="s">
        <v>5</v>
      </c>
      <c r="D45" s="9">
        <v>300</v>
      </c>
      <c r="E45" s="11"/>
      <c r="F45" s="11"/>
      <c r="G45" s="11">
        <f t="shared" si="1"/>
        <v>0</v>
      </c>
    </row>
    <row r="46" spans="1:7" s="1" customFormat="1" ht="30">
      <c r="A46" s="9">
        <v>4</v>
      </c>
      <c r="B46" s="9" t="s">
        <v>38</v>
      </c>
      <c r="C46" s="9" t="s">
        <v>12</v>
      </c>
      <c r="D46" s="9">
        <v>220</v>
      </c>
      <c r="E46" s="11"/>
      <c r="F46" s="11"/>
      <c r="G46" s="11">
        <f t="shared" si="1"/>
        <v>0</v>
      </c>
    </row>
    <row r="47" spans="1:7" s="1" customFormat="1">
      <c r="A47" s="9">
        <v>5</v>
      </c>
      <c r="B47" s="9" t="s">
        <v>105</v>
      </c>
      <c r="C47" s="9" t="s">
        <v>12</v>
      </c>
      <c r="D47" s="9">
        <v>200</v>
      </c>
      <c r="E47" s="11"/>
      <c r="F47" s="11"/>
      <c r="G47" s="11">
        <f t="shared" si="1"/>
        <v>0</v>
      </c>
    </row>
    <row r="48" spans="1:7" s="1" customFormat="1">
      <c r="A48" s="9">
        <v>6</v>
      </c>
      <c r="B48" s="9" t="s">
        <v>106</v>
      </c>
      <c r="C48" s="9" t="s">
        <v>12</v>
      </c>
      <c r="D48" s="9">
        <v>200</v>
      </c>
      <c r="E48" s="11"/>
      <c r="F48" s="11"/>
      <c r="G48" s="11">
        <f t="shared" si="1"/>
        <v>0</v>
      </c>
    </row>
    <row r="49" spans="1:7" s="1" customFormat="1" ht="30">
      <c r="A49" s="9">
        <v>7</v>
      </c>
      <c r="B49" s="9" t="s">
        <v>26</v>
      </c>
      <c r="C49" s="9" t="s">
        <v>12</v>
      </c>
      <c r="D49" s="9">
        <v>200</v>
      </c>
      <c r="E49" s="11"/>
      <c r="F49" s="11"/>
      <c r="G49" s="11">
        <f t="shared" si="1"/>
        <v>0</v>
      </c>
    </row>
    <row r="50" spans="1:7" s="1" customFormat="1" ht="30">
      <c r="A50" s="9">
        <v>8</v>
      </c>
      <c r="B50" s="9" t="s">
        <v>107</v>
      </c>
      <c r="C50" s="9" t="s">
        <v>12</v>
      </c>
      <c r="D50" s="9">
        <v>200</v>
      </c>
      <c r="E50" s="11"/>
      <c r="F50" s="11"/>
      <c r="G50" s="11">
        <f t="shared" si="1"/>
        <v>0</v>
      </c>
    </row>
    <row r="51" spans="1:7" s="1" customFormat="1">
      <c r="A51" s="9">
        <v>9</v>
      </c>
      <c r="B51" s="9" t="s">
        <v>120</v>
      </c>
      <c r="C51" s="9" t="s">
        <v>12</v>
      </c>
      <c r="D51" s="9">
        <v>360</v>
      </c>
      <c r="E51" s="11"/>
      <c r="F51" s="11"/>
      <c r="G51" s="11">
        <f t="shared" si="1"/>
        <v>0</v>
      </c>
    </row>
    <row r="52" spans="1:7" s="1" customFormat="1">
      <c r="A52" s="9">
        <v>10</v>
      </c>
      <c r="B52" s="9" t="s">
        <v>27</v>
      </c>
      <c r="C52" s="9" t="s">
        <v>12</v>
      </c>
      <c r="D52" s="9">
        <v>100</v>
      </c>
      <c r="E52" s="11"/>
      <c r="F52" s="11"/>
      <c r="G52" s="11">
        <f t="shared" si="1"/>
        <v>0</v>
      </c>
    </row>
    <row r="53" spans="1:7" ht="15" customHeight="1">
      <c r="A53" s="19" t="s">
        <v>176</v>
      </c>
      <c r="B53" s="20"/>
      <c r="C53" s="20"/>
      <c r="D53" s="20"/>
      <c r="E53" s="20"/>
      <c r="F53" s="21"/>
      <c r="G53" s="13">
        <f>SUM(G43:G52)</f>
        <v>0</v>
      </c>
    </row>
    <row r="54" spans="1:7">
      <c r="A54" s="19" t="s">
        <v>183</v>
      </c>
      <c r="B54" s="20"/>
      <c r="C54" s="20"/>
      <c r="D54" s="20"/>
      <c r="E54" s="20"/>
      <c r="F54" s="21"/>
      <c r="G54" s="14">
        <f>SUM(G40,G53)</f>
        <v>0</v>
      </c>
    </row>
    <row r="55" spans="1:7" customFormat="1"/>
    <row r="56" spans="1:7" s="41" customFormat="1" ht="48.75" customHeight="1">
      <c r="A56" s="42" t="s">
        <v>197</v>
      </c>
      <c r="B56" s="42"/>
      <c r="C56" s="42"/>
      <c r="D56" s="42"/>
      <c r="E56" s="42"/>
      <c r="F56" s="42"/>
      <c r="G56" s="42"/>
    </row>
    <row r="57" spans="1:7" customFormat="1"/>
    <row r="59" spans="1:7" s="17" customFormat="1">
      <c r="A59" s="29" t="s">
        <v>178</v>
      </c>
      <c r="B59" s="29"/>
    </row>
    <row r="60" spans="1:7" s="17" customFormat="1">
      <c r="A60" s="29" t="s">
        <v>179</v>
      </c>
      <c r="B60" s="29"/>
    </row>
    <row r="61" spans="1:7" s="17" customFormat="1">
      <c r="A61" s="30" t="s">
        <v>180</v>
      </c>
      <c r="B61" s="30"/>
    </row>
    <row r="62" spans="1:7" s="17" customFormat="1">
      <c r="A62" s="31" t="s">
        <v>181</v>
      </c>
      <c r="B62" s="31"/>
    </row>
    <row r="63" spans="1:7" s="17" customFormat="1">
      <c r="A63" s="18" t="s">
        <v>182</v>
      </c>
      <c r="B63" s="18"/>
    </row>
  </sheetData>
  <autoFilter ref="A14:G14"/>
  <mergeCells count="33">
    <mergeCell ref="A4:B4"/>
    <mergeCell ref="C4:G4"/>
    <mergeCell ref="A1:B1"/>
    <mergeCell ref="A2:B2"/>
    <mergeCell ref="C2:G2"/>
    <mergeCell ref="A3:B3"/>
    <mergeCell ref="C3:G3"/>
    <mergeCell ref="A5:B5"/>
    <mergeCell ref="C5:G5"/>
    <mergeCell ref="A6:B6"/>
    <mergeCell ref="C6:G6"/>
    <mergeCell ref="A7:B7"/>
    <mergeCell ref="C7:G7"/>
    <mergeCell ref="A40:F40"/>
    <mergeCell ref="A8:B8"/>
    <mergeCell ref="C8:G8"/>
    <mergeCell ref="A9:B9"/>
    <mergeCell ref="C9:G9"/>
    <mergeCell ref="A10:B10"/>
    <mergeCell ref="C10:G10"/>
    <mergeCell ref="A11:B11"/>
    <mergeCell ref="C11:G11"/>
    <mergeCell ref="A12:B12"/>
    <mergeCell ref="C12:G12"/>
    <mergeCell ref="A15:G15"/>
    <mergeCell ref="A62:B62"/>
    <mergeCell ref="A41:G41"/>
    <mergeCell ref="A53:F53"/>
    <mergeCell ref="A54:F54"/>
    <mergeCell ref="A59:B59"/>
    <mergeCell ref="A60:B60"/>
    <mergeCell ref="A61:B61"/>
    <mergeCell ref="A56:G56"/>
  </mergeCells>
  <pageMargins left="0" right="0" top="0" bottom="0" header="0" footer="0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75"/>
  <sheetViews>
    <sheetView zoomScale="115" zoomScaleNormal="115" workbookViewId="0">
      <pane xSplit="7" ySplit="14" topLeftCell="H59" activePane="bottomRight" state="frozen"/>
      <selection pane="topRight" activeCell="H1" sqref="H1"/>
      <selection pane="bottomLeft" activeCell="A15" sqref="A15"/>
      <selection pane="bottomRight" activeCell="A67" sqref="A67:XFD69"/>
    </sheetView>
  </sheetViews>
  <sheetFormatPr defaultRowHeight="15"/>
  <cols>
    <col min="1" max="1" width="5.42578125" style="3" customWidth="1"/>
    <col min="2" max="2" width="29.42578125" style="3" customWidth="1"/>
    <col min="3" max="3" width="9.140625" style="3"/>
    <col min="4" max="4" width="9.28515625" style="3" customWidth="1"/>
    <col min="5" max="5" width="15" style="3" customWidth="1"/>
    <col min="6" max="6" width="9.140625" style="3"/>
    <col min="7" max="7" width="15.7109375" style="3" bestFit="1" customWidth="1"/>
    <col min="8" max="16384" width="9.140625" style="3"/>
  </cols>
  <sheetData>
    <row r="1" spans="1:7" s="16" customFormat="1">
      <c r="A1" s="32"/>
      <c r="B1" s="32"/>
      <c r="C1" s="15"/>
      <c r="G1" s="16" t="s">
        <v>195</v>
      </c>
    </row>
    <row r="2" spans="1:7" s="16" customFormat="1">
      <c r="A2" s="28" t="s">
        <v>160</v>
      </c>
      <c r="B2" s="28"/>
      <c r="C2" s="22"/>
      <c r="D2" s="22"/>
      <c r="E2" s="22"/>
      <c r="F2" s="22"/>
      <c r="G2" s="22"/>
    </row>
    <row r="3" spans="1:7" s="16" customFormat="1" ht="15.75" customHeight="1">
      <c r="A3" s="28" t="s">
        <v>161</v>
      </c>
      <c r="B3" s="28"/>
      <c r="C3" s="22"/>
      <c r="D3" s="22"/>
      <c r="E3" s="22"/>
      <c r="F3" s="22"/>
      <c r="G3" s="22"/>
    </row>
    <row r="4" spans="1:7" s="16" customFormat="1" ht="15.75" customHeight="1">
      <c r="A4" s="28" t="s">
        <v>162</v>
      </c>
      <c r="B4" s="28"/>
      <c r="C4" s="22"/>
      <c r="D4" s="22"/>
      <c r="E4" s="22"/>
      <c r="F4" s="22"/>
      <c r="G4" s="22"/>
    </row>
    <row r="5" spans="1:7" s="16" customFormat="1" ht="15.75" customHeight="1">
      <c r="A5" s="28" t="s">
        <v>163</v>
      </c>
      <c r="B5" s="28"/>
      <c r="C5" s="22"/>
      <c r="D5" s="22"/>
      <c r="E5" s="22"/>
      <c r="F5" s="22"/>
      <c r="G5" s="22"/>
    </row>
    <row r="6" spans="1:7" s="16" customFormat="1" ht="15.75" customHeight="1">
      <c r="A6" s="28" t="s">
        <v>164</v>
      </c>
      <c r="B6" s="28"/>
      <c r="C6" s="22"/>
      <c r="D6" s="22"/>
      <c r="E6" s="22"/>
      <c r="F6" s="22"/>
      <c r="G6" s="22"/>
    </row>
    <row r="7" spans="1:7" s="16" customFormat="1" ht="15.75" customHeight="1">
      <c r="A7" s="28" t="s">
        <v>165</v>
      </c>
      <c r="B7" s="28"/>
      <c r="C7" s="22"/>
      <c r="D7" s="22"/>
      <c r="E7" s="22"/>
      <c r="F7" s="22"/>
      <c r="G7" s="22"/>
    </row>
    <row r="8" spans="1:7" s="16" customFormat="1" ht="15.75" customHeight="1">
      <c r="A8" s="28" t="s">
        <v>166</v>
      </c>
      <c r="B8" s="28"/>
      <c r="C8" s="22"/>
      <c r="D8" s="22"/>
      <c r="E8" s="22"/>
      <c r="F8" s="22"/>
      <c r="G8" s="22"/>
    </row>
    <row r="9" spans="1:7" s="16" customFormat="1" ht="15.75" customHeight="1">
      <c r="A9" s="28" t="s">
        <v>167</v>
      </c>
      <c r="B9" s="28"/>
      <c r="C9" s="22"/>
      <c r="D9" s="22"/>
      <c r="E9" s="22"/>
      <c r="F9" s="22"/>
      <c r="G9" s="22"/>
    </row>
    <row r="10" spans="1:7" s="16" customFormat="1" ht="15.75" customHeight="1">
      <c r="A10" s="28" t="s">
        <v>168</v>
      </c>
      <c r="B10" s="28"/>
      <c r="C10" s="22"/>
      <c r="D10" s="22"/>
      <c r="E10" s="22"/>
      <c r="F10" s="22"/>
      <c r="G10" s="22"/>
    </row>
    <row r="11" spans="1:7" s="16" customFormat="1" ht="15.75" customHeight="1">
      <c r="A11" s="22" t="s">
        <v>169</v>
      </c>
      <c r="B11" s="22"/>
      <c r="C11" s="22"/>
      <c r="D11" s="22"/>
      <c r="E11" s="22"/>
      <c r="F11" s="22"/>
      <c r="G11" s="22"/>
    </row>
    <row r="12" spans="1:7" s="16" customFormat="1">
      <c r="A12" s="26" t="s">
        <v>186</v>
      </c>
      <c r="B12" s="26"/>
      <c r="C12" s="27" t="s">
        <v>187</v>
      </c>
      <c r="D12" s="27"/>
      <c r="E12" s="27"/>
      <c r="F12" s="27"/>
      <c r="G12" s="27"/>
    </row>
    <row r="13" spans="1:7" s="4" customFormat="1" ht="60">
      <c r="A13" s="7" t="s">
        <v>0</v>
      </c>
      <c r="B13" s="7" t="s">
        <v>1</v>
      </c>
      <c r="C13" s="7" t="s">
        <v>2</v>
      </c>
      <c r="D13" s="7" t="s">
        <v>174</v>
      </c>
      <c r="E13" s="7" t="s">
        <v>173</v>
      </c>
      <c r="F13" s="7" t="s">
        <v>172</v>
      </c>
      <c r="G13" s="7" t="s">
        <v>177</v>
      </c>
    </row>
    <row r="14" spans="1:7" s="4" customFormat="1">
      <c r="A14" s="8"/>
      <c r="B14" s="8"/>
      <c r="C14" s="8"/>
      <c r="D14" s="8"/>
      <c r="E14" s="8"/>
      <c r="F14" s="8"/>
      <c r="G14" s="8"/>
    </row>
    <row r="15" spans="1:7" ht="15" customHeight="1">
      <c r="A15" s="23" t="s">
        <v>3</v>
      </c>
      <c r="B15" s="24"/>
      <c r="C15" s="24"/>
      <c r="D15" s="24"/>
      <c r="E15" s="24"/>
      <c r="F15" s="24"/>
      <c r="G15" s="25"/>
    </row>
    <row r="16" spans="1:7" s="1" customFormat="1">
      <c r="A16" s="9">
        <v>1</v>
      </c>
      <c r="B16" s="9" t="s">
        <v>39</v>
      </c>
      <c r="C16" s="9" t="s">
        <v>12</v>
      </c>
      <c r="D16" s="10">
        <v>1000</v>
      </c>
      <c r="E16" s="11"/>
      <c r="F16" s="11"/>
      <c r="G16" s="11">
        <f t="shared" ref="G16:G36" si="0">D16*F16</f>
        <v>0</v>
      </c>
    </row>
    <row r="17" spans="1:7" s="1" customFormat="1">
      <c r="A17" s="9">
        <v>2</v>
      </c>
      <c r="B17" s="9" t="s">
        <v>40</v>
      </c>
      <c r="C17" s="9" t="s">
        <v>12</v>
      </c>
      <c r="D17" s="10">
        <v>3000</v>
      </c>
      <c r="E17" s="11"/>
      <c r="F17" s="11"/>
      <c r="G17" s="11">
        <f t="shared" si="0"/>
        <v>0</v>
      </c>
    </row>
    <row r="18" spans="1:7" s="1" customFormat="1">
      <c r="A18" s="9">
        <v>3</v>
      </c>
      <c r="B18" s="9" t="s">
        <v>41</v>
      </c>
      <c r="C18" s="9" t="s">
        <v>12</v>
      </c>
      <c r="D18" s="10">
        <v>500</v>
      </c>
      <c r="E18" s="11"/>
      <c r="F18" s="11"/>
      <c r="G18" s="11">
        <f t="shared" si="0"/>
        <v>0</v>
      </c>
    </row>
    <row r="19" spans="1:7" s="1" customFormat="1">
      <c r="A19" s="9">
        <v>4</v>
      </c>
      <c r="B19" s="9" t="s">
        <v>42</v>
      </c>
      <c r="C19" s="9" t="s">
        <v>12</v>
      </c>
      <c r="D19" s="10">
        <v>300</v>
      </c>
      <c r="E19" s="11"/>
      <c r="F19" s="11"/>
      <c r="G19" s="11">
        <f t="shared" si="0"/>
        <v>0</v>
      </c>
    </row>
    <row r="20" spans="1:7" s="1" customFormat="1">
      <c r="A20" s="9">
        <v>5</v>
      </c>
      <c r="B20" s="9" t="s">
        <v>108</v>
      </c>
      <c r="C20" s="9" t="s">
        <v>12</v>
      </c>
      <c r="D20" s="10">
        <v>7000</v>
      </c>
      <c r="E20" s="11"/>
      <c r="F20" s="11"/>
      <c r="G20" s="11">
        <f t="shared" si="0"/>
        <v>0</v>
      </c>
    </row>
    <row r="21" spans="1:7" s="1" customFormat="1">
      <c r="A21" s="9">
        <v>6</v>
      </c>
      <c r="B21" s="9" t="s">
        <v>109</v>
      </c>
      <c r="C21" s="9" t="s">
        <v>12</v>
      </c>
      <c r="D21" s="10">
        <v>1600</v>
      </c>
      <c r="E21" s="11"/>
      <c r="F21" s="11"/>
      <c r="G21" s="11">
        <f t="shared" si="0"/>
        <v>0</v>
      </c>
    </row>
    <row r="22" spans="1:7" s="1" customFormat="1">
      <c r="A22" s="9">
        <v>7</v>
      </c>
      <c r="B22" s="9" t="s">
        <v>43</v>
      </c>
      <c r="C22" s="9" t="s">
        <v>12</v>
      </c>
      <c r="D22" s="10">
        <v>3000</v>
      </c>
      <c r="E22" s="11"/>
      <c r="F22" s="11"/>
      <c r="G22" s="11">
        <f t="shared" si="0"/>
        <v>0</v>
      </c>
    </row>
    <row r="23" spans="1:7" s="1" customFormat="1">
      <c r="A23" s="9">
        <v>8</v>
      </c>
      <c r="B23" s="9" t="s">
        <v>44</v>
      </c>
      <c r="C23" s="9" t="s">
        <v>12</v>
      </c>
      <c r="D23" s="10">
        <v>15000</v>
      </c>
      <c r="E23" s="11"/>
      <c r="F23" s="11"/>
      <c r="G23" s="11">
        <f t="shared" si="0"/>
        <v>0</v>
      </c>
    </row>
    <row r="24" spans="1:7" s="1" customFormat="1">
      <c r="A24" s="9">
        <v>9</v>
      </c>
      <c r="B24" s="9" t="s">
        <v>45</v>
      </c>
      <c r="C24" s="9" t="s">
        <v>12</v>
      </c>
      <c r="D24" s="10">
        <v>500</v>
      </c>
      <c r="E24" s="11"/>
      <c r="F24" s="11"/>
      <c r="G24" s="11">
        <f t="shared" si="0"/>
        <v>0</v>
      </c>
    </row>
    <row r="25" spans="1:7" s="1" customFormat="1">
      <c r="A25" s="9">
        <v>10</v>
      </c>
      <c r="B25" s="9" t="s">
        <v>46</v>
      </c>
      <c r="C25" s="9" t="s">
        <v>12</v>
      </c>
      <c r="D25" s="10">
        <v>900</v>
      </c>
      <c r="E25" s="11"/>
      <c r="F25" s="11"/>
      <c r="G25" s="11">
        <f t="shared" si="0"/>
        <v>0</v>
      </c>
    </row>
    <row r="26" spans="1:7" s="1" customFormat="1" ht="30">
      <c r="A26" s="9">
        <v>11</v>
      </c>
      <c r="B26" s="9" t="s">
        <v>47</v>
      </c>
      <c r="C26" s="9" t="s">
        <v>12</v>
      </c>
      <c r="D26" s="10">
        <v>1050</v>
      </c>
      <c r="E26" s="11"/>
      <c r="F26" s="11"/>
      <c r="G26" s="11">
        <f t="shared" si="0"/>
        <v>0</v>
      </c>
    </row>
    <row r="27" spans="1:7" s="1" customFormat="1" ht="30">
      <c r="A27" s="9">
        <v>12</v>
      </c>
      <c r="B27" s="9" t="s">
        <v>48</v>
      </c>
      <c r="C27" s="9" t="s">
        <v>12</v>
      </c>
      <c r="D27" s="10">
        <v>200</v>
      </c>
      <c r="E27" s="11"/>
      <c r="F27" s="11"/>
      <c r="G27" s="11">
        <f t="shared" si="0"/>
        <v>0</v>
      </c>
    </row>
    <row r="28" spans="1:7" s="1" customFormat="1" ht="30">
      <c r="A28" s="9">
        <v>13</v>
      </c>
      <c r="B28" s="9" t="s">
        <v>49</v>
      </c>
      <c r="C28" s="9" t="s">
        <v>12</v>
      </c>
      <c r="D28" s="10">
        <v>600</v>
      </c>
      <c r="E28" s="11"/>
      <c r="F28" s="11"/>
      <c r="G28" s="11">
        <f t="shared" si="0"/>
        <v>0</v>
      </c>
    </row>
    <row r="29" spans="1:7" s="1" customFormat="1" ht="30">
      <c r="A29" s="9">
        <v>14</v>
      </c>
      <c r="B29" s="9" t="s">
        <v>50</v>
      </c>
      <c r="C29" s="9" t="s">
        <v>12</v>
      </c>
      <c r="D29" s="10">
        <v>600</v>
      </c>
      <c r="E29" s="11"/>
      <c r="F29" s="11"/>
      <c r="G29" s="11">
        <f t="shared" si="0"/>
        <v>0</v>
      </c>
    </row>
    <row r="30" spans="1:7" s="1" customFormat="1">
      <c r="A30" s="9">
        <v>15</v>
      </c>
      <c r="B30" s="9" t="s">
        <v>51</v>
      </c>
      <c r="C30" s="9" t="s">
        <v>12</v>
      </c>
      <c r="D30" s="10">
        <v>2000</v>
      </c>
      <c r="E30" s="11"/>
      <c r="F30" s="11"/>
      <c r="G30" s="11">
        <f t="shared" si="0"/>
        <v>0</v>
      </c>
    </row>
    <row r="31" spans="1:7" s="1" customFormat="1">
      <c r="A31" s="9">
        <v>16</v>
      </c>
      <c r="B31" s="9" t="s">
        <v>52</v>
      </c>
      <c r="C31" s="9" t="s">
        <v>12</v>
      </c>
      <c r="D31" s="10">
        <v>1000</v>
      </c>
      <c r="E31" s="11"/>
      <c r="F31" s="11"/>
      <c r="G31" s="11">
        <f t="shared" si="0"/>
        <v>0</v>
      </c>
    </row>
    <row r="32" spans="1:7" s="1" customFormat="1">
      <c r="A32" s="9">
        <v>17</v>
      </c>
      <c r="B32" s="9" t="s">
        <v>53</v>
      </c>
      <c r="C32" s="9" t="s">
        <v>12</v>
      </c>
      <c r="D32" s="10">
        <v>100</v>
      </c>
      <c r="E32" s="11"/>
      <c r="F32" s="11"/>
      <c r="G32" s="11">
        <f t="shared" si="0"/>
        <v>0</v>
      </c>
    </row>
    <row r="33" spans="1:7" s="1" customFormat="1">
      <c r="A33" s="9">
        <v>18</v>
      </c>
      <c r="B33" s="9" t="s">
        <v>54</v>
      </c>
      <c r="C33" s="9" t="s">
        <v>12</v>
      </c>
      <c r="D33" s="10">
        <v>250</v>
      </c>
      <c r="E33" s="11"/>
      <c r="F33" s="11"/>
      <c r="G33" s="11">
        <f t="shared" si="0"/>
        <v>0</v>
      </c>
    </row>
    <row r="34" spans="1:7" s="1" customFormat="1">
      <c r="A34" s="9">
        <v>19</v>
      </c>
      <c r="B34" s="9" t="s">
        <v>55</v>
      </c>
      <c r="C34" s="9" t="s">
        <v>12</v>
      </c>
      <c r="D34" s="10">
        <v>10</v>
      </c>
      <c r="E34" s="11"/>
      <c r="F34" s="11"/>
      <c r="G34" s="11">
        <f t="shared" si="0"/>
        <v>0</v>
      </c>
    </row>
    <row r="35" spans="1:7" s="1" customFormat="1">
      <c r="A35" s="9">
        <v>20</v>
      </c>
      <c r="B35" s="9" t="s">
        <v>56</v>
      </c>
      <c r="C35" s="9" t="s">
        <v>12</v>
      </c>
      <c r="D35" s="10">
        <v>100</v>
      </c>
      <c r="E35" s="11"/>
      <c r="F35" s="11"/>
      <c r="G35" s="11">
        <f t="shared" si="0"/>
        <v>0</v>
      </c>
    </row>
    <row r="36" spans="1:7" s="1" customFormat="1">
      <c r="A36" s="9">
        <v>21</v>
      </c>
      <c r="B36" s="9" t="s">
        <v>57</v>
      </c>
      <c r="C36" s="9" t="s">
        <v>12</v>
      </c>
      <c r="D36" s="10">
        <v>1000</v>
      </c>
      <c r="E36" s="11"/>
      <c r="F36" s="11"/>
      <c r="G36" s="11">
        <f t="shared" si="0"/>
        <v>0</v>
      </c>
    </row>
    <row r="37" spans="1:7" ht="15.75" customHeight="1">
      <c r="A37" s="19" t="s">
        <v>175</v>
      </c>
      <c r="B37" s="20"/>
      <c r="C37" s="20"/>
      <c r="D37" s="20"/>
      <c r="E37" s="20"/>
      <c r="F37" s="21"/>
      <c r="G37" s="13">
        <f>SUM(G16:G36)</f>
        <v>0</v>
      </c>
    </row>
    <row r="38" spans="1:7" ht="15" customHeight="1">
      <c r="A38" s="23" t="s">
        <v>9</v>
      </c>
      <c r="B38" s="24"/>
      <c r="C38" s="24"/>
      <c r="D38" s="24"/>
      <c r="E38" s="24"/>
      <c r="F38" s="24"/>
      <c r="G38" s="25"/>
    </row>
    <row r="39" spans="1:7">
      <c r="A39" s="9"/>
      <c r="B39" s="9"/>
      <c r="C39" s="9"/>
      <c r="D39" s="9"/>
      <c r="E39" s="9"/>
      <c r="F39" s="9"/>
      <c r="G39" s="9"/>
    </row>
    <row r="40" spans="1:7" s="1" customFormat="1">
      <c r="A40" s="9">
        <v>1</v>
      </c>
      <c r="B40" s="9" t="s">
        <v>108</v>
      </c>
      <c r="C40" s="9" t="s">
        <v>12</v>
      </c>
      <c r="D40" s="9">
        <v>500</v>
      </c>
      <c r="E40" s="11"/>
      <c r="F40" s="11"/>
      <c r="G40" s="11">
        <f t="shared" ref="G40:G64" si="1">D40*F40</f>
        <v>0</v>
      </c>
    </row>
    <row r="41" spans="1:7" s="1" customFormat="1">
      <c r="A41" s="9">
        <v>2</v>
      </c>
      <c r="B41" s="9" t="s">
        <v>109</v>
      </c>
      <c r="C41" s="9" t="s">
        <v>12</v>
      </c>
      <c r="D41" s="9">
        <v>2200</v>
      </c>
      <c r="E41" s="11"/>
      <c r="F41" s="11"/>
      <c r="G41" s="11">
        <f t="shared" si="1"/>
        <v>0</v>
      </c>
    </row>
    <row r="42" spans="1:7" s="1" customFormat="1">
      <c r="A42" s="9">
        <v>3</v>
      </c>
      <c r="B42" s="9" t="s">
        <v>43</v>
      </c>
      <c r="C42" s="9" t="s">
        <v>12</v>
      </c>
      <c r="D42" s="9">
        <v>1200</v>
      </c>
      <c r="E42" s="11"/>
      <c r="F42" s="11"/>
      <c r="G42" s="11">
        <f t="shared" si="1"/>
        <v>0</v>
      </c>
    </row>
    <row r="43" spans="1:7" s="1" customFormat="1">
      <c r="A43" s="9">
        <v>4</v>
      </c>
      <c r="B43" s="9" t="s">
        <v>58</v>
      </c>
      <c r="C43" s="9" t="s">
        <v>12</v>
      </c>
      <c r="D43" s="9">
        <v>2000</v>
      </c>
      <c r="E43" s="11"/>
      <c r="F43" s="11"/>
      <c r="G43" s="11">
        <f t="shared" si="1"/>
        <v>0</v>
      </c>
    </row>
    <row r="44" spans="1:7" s="1" customFormat="1">
      <c r="A44" s="9">
        <v>5</v>
      </c>
      <c r="B44" s="9" t="s">
        <v>39</v>
      </c>
      <c r="C44" s="9" t="s">
        <v>12</v>
      </c>
      <c r="D44" s="9">
        <v>200</v>
      </c>
      <c r="E44" s="11"/>
      <c r="F44" s="11"/>
      <c r="G44" s="11">
        <f t="shared" si="1"/>
        <v>0</v>
      </c>
    </row>
    <row r="45" spans="1:7" s="1" customFormat="1">
      <c r="A45" s="9">
        <v>6</v>
      </c>
      <c r="B45" s="9" t="s">
        <v>40</v>
      </c>
      <c r="C45" s="9" t="s">
        <v>12</v>
      </c>
      <c r="D45" s="9">
        <v>1000</v>
      </c>
      <c r="E45" s="11"/>
      <c r="F45" s="11"/>
      <c r="G45" s="11">
        <f t="shared" si="1"/>
        <v>0</v>
      </c>
    </row>
    <row r="46" spans="1:7" s="1" customFormat="1">
      <c r="A46" s="9">
        <v>7</v>
      </c>
      <c r="B46" s="9" t="s">
        <v>59</v>
      </c>
      <c r="C46" s="9" t="s">
        <v>12</v>
      </c>
      <c r="D46" s="9">
        <v>2500</v>
      </c>
      <c r="E46" s="11"/>
      <c r="F46" s="11"/>
      <c r="G46" s="11">
        <f t="shared" si="1"/>
        <v>0</v>
      </c>
    </row>
    <row r="47" spans="1:7" s="1" customFormat="1">
      <c r="A47" s="9">
        <v>8</v>
      </c>
      <c r="B47" s="9" t="s">
        <v>60</v>
      </c>
      <c r="C47" s="9" t="s">
        <v>12</v>
      </c>
      <c r="D47" s="9">
        <v>50</v>
      </c>
      <c r="E47" s="11"/>
      <c r="F47" s="11"/>
      <c r="G47" s="11">
        <f t="shared" si="1"/>
        <v>0</v>
      </c>
    </row>
    <row r="48" spans="1:7" s="1" customFormat="1">
      <c r="A48" s="9">
        <v>9</v>
      </c>
      <c r="B48" s="9" t="s">
        <v>46</v>
      </c>
      <c r="C48" s="9" t="s">
        <v>12</v>
      </c>
      <c r="D48" s="9">
        <v>500</v>
      </c>
      <c r="E48" s="11"/>
      <c r="F48" s="11"/>
      <c r="G48" s="11">
        <f t="shared" si="1"/>
        <v>0</v>
      </c>
    </row>
    <row r="49" spans="1:7" s="1" customFormat="1" ht="30">
      <c r="A49" s="9">
        <v>10</v>
      </c>
      <c r="B49" s="9" t="s">
        <v>47</v>
      </c>
      <c r="C49" s="9" t="s">
        <v>12</v>
      </c>
      <c r="D49" s="9">
        <v>500</v>
      </c>
      <c r="E49" s="11"/>
      <c r="F49" s="11"/>
      <c r="G49" s="11">
        <f t="shared" si="1"/>
        <v>0</v>
      </c>
    </row>
    <row r="50" spans="1:7" s="1" customFormat="1" ht="30">
      <c r="A50" s="9">
        <v>11</v>
      </c>
      <c r="B50" s="9" t="s">
        <v>48</v>
      </c>
      <c r="C50" s="9" t="s">
        <v>12</v>
      </c>
      <c r="D50" s="9">
        <v>220</v>
      </c>
      <c r="E50" s="11"/>
      <c r="F50" s="11"/>
      <c r="G50" s="11">
        <f t="shared" si="1"/>
        <v>0</v>
      </c>
    </row>
    <row r="51" spans="1:7" s="1" customFormat="1">
      <c r="A51" s="9">
        <v>12</v>
      </c>
      <c r="B51" s="9" t="s">
        <v>51</v>
      </c>
      <c r="C51" s="9" t="s">
        <v>12</v>
      </c>
      <c r="D51" s="9">
        <v>150</v>
      </c>
      <c r="E51" s="11"/>
      <c r="F51" s="11"/>
      <c r="G51" s="11">
        <f t="shared" si="1"/>
        <v>0</v>
      </c>
    </row>
    <row r="52" spans="1:7" s="1" customFormat="1">
      <c r="A52" s="9">
        <v>13</v>
      </c>
      <c r="B52" s="9" t="s">
        <v>52</v>
      </c>
      <c r="C52" s="9" t="s">
        <v>12</v>
      </c>
      <c r="D52" s="9">
        <v>150</v>
      </c>
      <c r="E52" s="11"/>
      <c r="F52" s="11"/>
      <c r="G52" s="11">
        <f t="shared" si="1"/>
        <v>0</v>
      </c>
    </row>
    <row r="53" spans="1:7" s="1" customFormat="1">
      <c r="A53" s="9">
        <v>14</v>
      </c>
      <c r="B53" s="9" t="s">
        <v>61</v>
      </c>
      <c r="C53" s="9" t="s">
        <v>12</v>
      </c>
      <c r="D53" s="9">
        <v>30</v>
      </c>
      <c r="E53" s="11"/>
      <c r="F53" s="11"/>
      <c r="G53" s="11">
        <f t="shared" si="1"/>
        <v>0</v>
      </c>
    </row>
    <row r="54" spans="1:7" s="1" customFormat="1">
      <c r="A54" s="9">
        <v>15</v>
      </c>
      <c r="B54" s="9" t="s">
        <v>53</v>
      </c>
      <c r="C54" s="9" t="s">
        <v>12</v>
      </c>
      <c r="D54" s="9">
        <v>100</v>
      </c>
      <c r="E54" s="11"/>
      <c r="F54" s="11"/>
      <c r="G54" s="11">
        <f t="shared" si="1"/>
        <v>0</v>
      </c>
    </row>
    <row r="55" spans="1:7" s="1" customFormat="1">
      <c r="A55" s="9">
        <v>16</v>
      </c>
      <c r="B55" s="9" t="s">
        <v>56</v>
      </c>
      <c r="C55" s="9" t="s">
        <v>12</v>
      </c>
      <c r="D55" s="9">
        <v>180</v>
      </c>
      <c r="E55" s="11"/>
      <c r="F55" s="11"/>
      <c r="G55" s="11">
        <f t="shared" si="1"/>
        <v>0</v>
      </c>
    </row>
    <row r="56" spans="1:7" s="1" customFormat="1">
      <c r="A56" s="9">
        <v>17</v>
      </c>
      <c r="B56" s="9" t="s">
        <v>41</v>
      </c>
      <c r="C56" s="9" t="s">
        <v>12</v>
      </c>
      <c r="D56" s="9">
        <v>550</v>
      </c>
      <c r="E56" s="11"/>
      <c r="F56" s="11"/>
      <c r="G56" s="11">
        <f t="shared" si="1"/>
        <v>0</v>
      </c>
    </row>
    <row r="57" spans="1:7" s="1" customFormat="1">
      <c r="A57" s="9">
        <v>18</v>
      </c>
      <c r="B57" s="9" t="s">
        <v>62</v>
      </c>
      <c r="C57" s="9" t="s">
        <v>12</v>
      </c>
      <c r="D57" s="9">
        <v>200</v>
      </c>
      <c r="E57" s="11"/>
      <c r="F57" s="11"/>
      <c r="G57" s="11">
        <f t="shared" si="1"/>
        <v>0</v>
      </c>
    </row>
    <row r="58" spans="1:7" s="1" customFormat="1" ht="30">
      <c r="A58" s="9">
        <v>19</v>
      </c>
      <c r="B58" s="9" t="s">
        <v>49</v>
      </c>
      <c r="C58" s="9" t="s">
        <v>12</v>
      </c>
      <c r="D58" s="9">
        <v>600</v>
      </c>
      <c r="E58" s="11"/>
      <c r="F58" s="11"/>
      <c r="G58" s="11">
        <f t="shared" si="1"/>
        <v>0</v>
      </c>
    </row>
    <row r="59" spans="1:7" s="1" customFormat="1" ht="30">
      <c r="A59" s="9">
        <v>20</v>
      </c>
      <c r="B59" s="9" t="s">
        <v>50</v>
      </c>
      <c r="C59" s="9" t="s">
        <v>12</v>
      </c>
      <c r="D59" s="9">
        <v>400</v>
      </c>
      <c r="E59" s="11"/>
      <c r="F59" s="11"/>
      <c r="G59" s="11">
        <f t="shared" si="1"/>
        <v>0</v>
      </c>
    </row>
    <row r="60" spans="1:7" s="1" customFormat="1">
      <c r="A60" s="9">
        <v>21</v>
      </c>
      <c r="B60" s="9" t="s">
        <v>54</v>
      </c>
      <c r="C60" s="9" t="s">
        <v>12</v>
      </c>
      <c r="D60" s="9">
        <v>50</v>
      </c>
      <c r="E60" s="11"/>
      <c r="F60" s="11"/>
      <c r="G60" s="11">
        <f t="shared" si="1"/>
        <v>0</v>
      </c>
    </row>
    <row r="61" spans="1:7" s="1" customFormat="1">
      <c r="A61" s="9">
        <v>22</v>
      </c>
      <c r="B61" s="9" t="s">
        <v>63</v>
      </c>
      <c r="C61" s="9" t="s">
        <v>12</v>
      </c>
      <c r="D61" s="9">
        <v>10</v>
      </c>
      <c r="E61" s="11"/>
      <c r="F61" s="11"/>
      <c r="G61" s="11">
        <f t="shared" si="1"/>
        <v>0</v>
      </c>
    </row>
    <row r="62" spans="1:7" s="1" customFormat="1">
      <c r="A62" s="9">
        <v>23</v>
      </c>
      <c r="B62" s="9" t="s">
        <v>42</v>
      </c>
      <c r="C62" s="9" t="s">
        <v>12</v>
      </c>
      <c r="D62" s="9">
        <v>200</v>
      </c>
      <c r="E62" s="11"/>
      <c r="F62" s="11"/>
      <c r="G62" s="11">
        <f t="shared" si="1"/>
        <v>0</v>
      </c>
    </row>
    <row r="63" spans="1:7" s="1" customFormat="1">
      <c r="A63" s="9">
        <v>24</v>
      </c>
      <c r="B63" s="9" t="s">
        <v>57</v>
      </c>
      <c r="C63" s="9" t="s">
        <v>12</v>
      </c>
      <c r="D63" s="9">
        <v>300</v>
      </c>
      <c r="E63" s="11"/>
      <c r="F63" s="11"/>
      <c r="G63" s="11">
        <f t="shared" si="1"/>
        <v>0</v>
      </c>
    </row>
    <row r="64" spans="1:7" s="1" customFormat="1">
      <c r="A64" s="9">
        <v>25</v>
      </c>
      <c r="B64" s="9" t="s">
        <v>55</v>
      </c>
      <c r="C64" s="9" t="s">
        <v>12</v>
      </c>
      <c r="D64" s="9">
        <v>10</v>
      </c>
      <c r="E64" s="11"/>
      <c r="F64" s="11"/>
      <c r="G64" s="11">
        <f t="shared" si="1"/>
        <v>0</v>
      </c>
    </row>
    <row r="65" spans="1:7" ht="15" customHeight="1">
      <c r="A65" s="19" t="s">
        <v>176</v>
      </c>
      <c r="B65" s="20"/>
      <c r="C65" s="20"/>
      <c r="D65" s="20"/>
      <c r="E65" s="20"/>
      <c r="F65" s="21"/>
      <c r="G65" s="13">
        <f>SUM(G40:G64)</f>
        <v>0</v>
      </c>
    </row>
    <row r="66" spans="1:7">
      <c r="A66" s="19" t="s">
        <v>183</v>
      </c>
      <c r="B66" s="20"/>
      <c r="C66" s="20"/>
      <c r="D66" s="20"/>
      <c r="E66" s="20"/>
      <c r="F66" s="21"/>
      <c r="G66" s="14">
        <f>SUM(G37,G65)</f>
        <v>0</v>
      </c>
    </row>
    <row r="67" spans="1:7" customFormat="1"/>
    <row r="68" spans="1:7" s="41" customFormat="1" ht="48.75" customHeight="1">
      <c r="A68" s="42" t="s">
        <v>197</v>
      </c>
      <c r="B68" s="42"/>
      <c r="C68" s="42"/>
      <c r="D68" s="42"/>
      <c r="E68" s="42"/>
      <c r="F68" s="42"/>
      <c r="G68" s="42"/>
    </row>
    <row r="69" spans="1:7" customFormat="1"/>
    <row r="71" spans="1:7" s="17" customFormat="1">
      <c r="A71" s="29" t="s">
        <v>178</v>
      </c>
      <c r="B71" s="29"/>
    </row>
    <row r="72" spans="1:7" s="17" customFormat="1">
      <c r="A72" s="29" t="s">
        <v>179</v>
      </c>
      <c r="B72" s="29"/>
    </row>
    <row r="73" spans="1:7" s="17" customFormat="1">
      <c r="A73" s="30" t="s">
        <v>180</v>
      </c>
      <c r="B73" s="30"/>
    </row>
    <row r="74" spans="1:7" s="17" customFormat="1">
      <c r="A74" s="31" t="s">
        <v>181</v>
      </c>
      <c r="B74" s="31"/>
    </row>
    <row r="75" spans="1:7" s="17" customFormat="1">
      <c r="A75" s="18" t="s">
        <v>182</v>
      </c>
      <c r="B75" s="18"/>
    </row>
  </sheetData>
  <autoFilter ref="A14:G14"/>
  <mergeCells count="33">
    <mergeCell ref="A4:B4"/>
    <mergeCell ref="C4:G4"/>
    <mergeCell ref="A1:B1"/>
    <mergeCell ref="A2:B2"/>
    <mergeCell ref="C2:G2"/>
    <mergeCell ref="A3:B3"/>
    <mergeCell ref="C3:G3"/>
    <mergeCell ref="A5:B5"/>
    <mergeCell ref="C5:G5"/>
    <mergeCell ref="A6:B6"/>
    <mergeCell ref="C6:G6"/>
    <mergeCell ref="A7:B7"/>
    <mergeCell ref="C7:G7"/>
    <mergeCell ref="A37:F37"/>
    <mergeCell ref="A8:B8"/>
    <mergeCell ref="C8:G8"/>
    <mergeCell ref="A9:B9"/>
    <mergeCell ref="C9:G9"/>
    <mergeCell ref="A10:B10"/>
    <mergeCell ref="C10:G10"/>
    <mergeCell ref="A11:B11"/>
    <mergeCell ref="C11:G11"/>
    <mergeCell ref="A12:B12"/>
    <mergeCell ref="C12:G12"/>
    <mergeCell ref="A15:G15"/>
    <mergeCell ref="A74:B74"/>
    <mergeCell ref="A38:G38"/>
    <mergeCell ref="A65:F65"/>
    <mergeCell ref="A66:F66"/>
    <mergeCell ref="A71:B71"/>
    <mergeCell ref="A72:B72"/>
    <mergeCell ref="A73:B73"/>
    <mergeCell ref="A68:G68"/>
  </mergeCells>
  <pageMargins left="0" right="0" top="0" bottom="0" header="0" footer="0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36"/>
  <sheetViews>
    <sheetView tabSelected="1" zoomScale="115" zoomScaleNormal="115" workbookViewId="0">
      <pane xSplit="7" ySplit="14" topLeftCell="H123" activePane="bottomRight" state="frozen"/>
      <selection pane="topRight" activeCell="H1" sqref="H1"/>
      <selection pane="bottomLeft" activeCell="A15" sqref="A15"/>
      <selection pane="bottomRight" activeCell="G133" sqref="G133"/>
    </sheetView>
  </sheetViews>
  <sheetFormatPr defaultRowHeight="15"/>
  <cols>
    <col min="1" max="1" width="5.42578125" style="3" customWidth="1"/>
    <col min="2" max="2" width="29.42578125" style="3" customWidth="1"/>
    <col min="3" max="3" width="9.140625" style="3"/>
    <col min="4" max="4" width="9.28515625" style="3" customWidth="1"/>
    <col min="5" max="5" width="15" style="3" customWidth="1"/>
    <col min="6" max="6" width="9.140625" style="3"/>
    <col min="7" max="7" width="15.7109375" style="3" bestFit="1" customWidth="1"/>
    <col min="8" max="16384" width="9.140625" style="3"/>
  </cols>
  <sheetData>
    <row r="1" spans="1:7" s="16" customFormat="1">
      <c r="A1" s="32"/>
      <c r="B1" s="32"/>
      <c r="C1" s="15"/>
      <c r="G1" s="16" t="s">
        <v>196</v>
      </c>
    </row>
    <row r="2" spans="1:7" s="16" customFormat="1">
      <c r="A2" s="28" t="s">
        <v>160</v>
      </c>
      <c r="B2" s="28"/>
      <c r="C2" s="22"/>
      <c r="D2" s="22"/>
      <c r="E2" s="22"/>
      <c r="F2" s="22"/>
      <c r="G2" s="22"/>
    </row>
    <row r="3" spans="1:7" s="16" customFormat="1" ht="15.75" customHeight="1">
      <c r="A3" s="28" t="s">
        <v>161</v>
      </c>
      <c r="B3" s="28"/>
      <c r="C3" s="22"/>
      <c r="D3" s="22"/>
      <c r="E3" s="22"/>
      <c r="F3" s="22"/>
      <c r="G3" s="22"/>
    </row>
    <row r="4" spans="1:7" s="16" customFormat="1" ht="15.75" customHeight="1">
      <c r="A4" s="28" t="s">
        <v>162</v>
      </c>
      <c r="B4" s="28"/>
      <c r="C4" s="22"/>
      <c r="D4" s="22"/>
      <c r="E4" s="22"/>
      <c r="F4" s="22"/>
      <c r="G4" s="22"/>
    </row>
    <row r="5" spans="1:7" s="16" customFormat="1" ht="15.75" customHeight="1">
      <c r="A5" s="28" t="s">
        <v>163</v>
      </c>
      <c r="B5" s="28"/>
      <c r="C5" s="22"/>
      <c r="D5" s="22"/>
      <c r="E5" s="22"/>
      <c r="F5" s="22"/>
      <c r="G5" s="22"/>
    </row>
    <row r="6" spans="1:7" s="16" customFormat="1" ht="15.75" customHeight="1">
      <c r="A6" s="28" t="s">
        <v>164</v>
      </c>
      <c r="B6" s="28"/>
      <c r="C6" s="22"/>
      <c r="D6" s="22"/>
      <c r="E6" s="22"/>
      <c r="F6" s="22"/>
      <c r="G6" s="22"/>
    </row>
    <row r="7" spans="1:7" s="16" customFormat="1" ht="15.75" customHeight="1">
      <c r="A7" s="28" t="s">
        <v>165</v>
      </c>
      <c r="B7" s="28"/>
      <c r="C7" s="22"/>
      <c r="D7" s="22"/>
      <c r="E7" s="22"/>
      <c r="F7" s="22"/>
      <c r="G7" s="22"/>
    </row>
    <row r="8" spans="1:7" s="16" customFormat="1" ht="15.75" customHeight="1">
      <c r="A8" s="28" t="s">
        <v>166</v>
      </c>
      <c r="B8" s="28"/>
      <c r="C8" s="22"/>
      <c r="D8" s="22"/>
      <c r="E8" s="22"/>
      <c r="F8" s="22"/>
      <c r="G8" s="22"/>
    </row>
    <row r="9" spans="1:7" s="16" customFormat="1" ht="15.75" customHeight="1">
      <c r="A9" s="28" t="s">
        <v>167</v>
      </c>
      <c r="B9" s="28"/>
      <c r="C9" s="22"/>
      <c r="D9" s="22"/>
      <c r="E9" s="22"/>
      <c r="F9" s="22"/>
      <c r="G9" s="22"/>
    </row>
    <row r="10" spans="1:7" s="16" customFormat="1" ht="15.75" customHeight="1">
      <c r="A10" s="28" t="s">
        <v>168</v>
      </c>
      <c r="B10" s="28"/>
      <c r="C10" s="22"/>
      <c r="D10" s="22"/>
      <c r="E10" s="22"/>
      <c r="F10" s="22"/>
      <c r="G10" s="22"/>
    </row>
    <row r="11" spans="1:7" s="16" customFormat="1" ht="15.75" customHeight="1">
      <c r="A11" s="22" t="s">
        <v>169</v>
      </c>
      <c r="B11" s="22"/>
      <c r="C11" s="22"/>
      <c r="D11" s="22"/>
      <c r="E11" s="22"/>
      <c r="F11" s="22"/>
      <c r="G11" s="22"/>
    </row>
    <row r="12" spans="1:7" s="16" customFormat="1" ht="31.5" customHeight="1">
      <c r="A12" s="26" t="s">
        <v>188</v>
      </c>
      <c r="B12" s="26"/>
      <c r="C12" s="27" t="s">
        <v>189</v>
      </c>
      <c r="D12" s="27"/>
      <c r="E12" s="27"/>
      <c r="F12" s="27"/>
      <c r="G12" s="27"/>
    </row>
    <row r="13" spans="1:7" s="4" customFormat="1" ht="60">
      <c r="A13" s="7" t="s">
        <v>0</v>
      </c>
      <c r="B13" s="7" t="s">
        <v>1</v>
      </c>
      <c r="C13" s="7" t="s">
        <v>2</v>
      </c>
      <c r="D13" s="7" t="s">
        <v>174</v>
      </c>
      <c r="E13" s="7" t="s">
        <v>173</v>
      </c>
      <c r="F13" s="7" t="s">
        <v>172</v>
      </c>
      <c r="G13" s="7" t="s">
        <v>177</v>
      </c>
    </row>
    <row r="14" spans="1:7" s="4" customFormat="1">
      <c r="A14" s="8"/>
      <c r="B14" s="8"/>
      <c r="C14" s="8"/>
      <c r="D14" s="8"/>
      <c r="E14" s="8"/>
      <c r="F14" s="8"/>
      <c r="G14" s="8"/>
    </row>
    <row r="15" spans="1:7" ht="15" customHeight="1">
      <c r="A15" s="23" t="s">
        <v>3</v>
      </c>
      <c r="B15" s="24"/>
      <c r="C15" s="24"/>
      <c r="D15" s="24"/>
      <c r="E15" s="24"/>
      <c r="F15" s="24"/>
      <c r="G15" s="25"/>
    </row>
    <row r="16" spans="1:7" s="1" customFormat="1">
      <c r="A16" s="9">
        <v>1</v>
      </c>
      <c r="B16" s="9" t="s">
        <v>124</v>
      </c>
      <c r="C16" s="9" t="s">
        <v>5</v>
      </c>
      <c r="D16" s="10">
        <v>1000</v>
      </c>
      <c r="E16" s="11"/>
      <c r="F16" s="11"/>
      <c r="G16" s="11">
        <f t="shared" ref="G16:G69" si="0">D16*F16</f>
        <v>0</v>
      </c>
    </row>
    <row r="17" spans="1:7" s="1" customFormat="1">
      <c r="A17" s="9">
        <v>2</v>
      </c>
      <c r="B17" s="9" t="s">
        <v>128</v>
      </c>
      <c r="C17" s="9" t="s">
        <v>5</v>
      </c>
      <c r="D17" s="10">
        <v>200</v>
      </c>
      <c r="E17" s="11"/>
      <c r="F17" s="11"/>
      <c r="G17" s="11">
        <f t="shared" si="0"/>
        <v>0</v>
      </c>
    </row>
    <row r="18" spans="1:7" s="1" customFormat="1">
      <c r="A18" s="9">
        <v>3</v>
      </c>
      <c r="B18" s="9" t="s">
        <v>129</v>
      </c>
      <c r="C18" s="9" t="s">
        <v>5</v>
      </c>
      <c r="D18" s="10">
        <v>200</v>
      </c>
      <c r="E18" s="11"/>
      <c r="F18" s="11"/>
      <c r="G18" s="11">
        <f t="shared" si="0"/>
        <v>0</v>
      </c>
    </row>
    <row r="19" spans="1:7" s="1" customFormat="1">
      <c r="A19" s="9">
        <v>4</v>
      </c>
      <c r="B19" s="9" t="s">
        <v>88</v>
      </c>
      <c r="C19" s="9" t="s">
        <v>5</v>
      </c>
      <c r="D19" s="10">
        <v>200</v>
      </c>
      <c r="E19" s="11"/>
      <c r="F19" s="11"/>
      <c r="G19" s="11">
        <f t="shared" si="0"/>
        <v>0</v>
      </c>
    </row>
    <row r="20" spans="1:7" s="1" customFormat="1">
      <c r="A20" s="9">
        <v>5</v>
      </c>
      <c r="B20" s="9" t="s">
        <v>130</v>
      </c>
      <c r="C20" s="9" t="s">
        <v>5</v>
      </c>
      <c r="D20" s="10">
        <v>2000</v>
      </c>
      <c r="E20" s="11"/>
      <c r="F20" s="11"/>
      <c r="G20" s="11">
        <f t="shared" si="0"/>
        <v>0</v>
      </c>
    </row>
    <row r="21" spans="1:7" s="1" customFormat="1">
      <c r="A21" s="9">
        <v>6</v>
      </c>
      <c r="B21" s="9" t="s">
        <v>121</v>
      </c>
      <c r="C21" s="9" t="s">
        <v>5</v>
      </c>
      <c r="D21" s="10">
        <v>300</v>
      </c>
      <c r="E21" s="11"/>
      <c r="F21" s="11"/>
      <c r="G21" s="11">
        <f t="shared" si="0"/>
        <v>0</v>
      </c>
    </row>
    <row r="22" spans="1:7" s="1" customFormat="1">
      <c r="A22" s="9">
        <v>7</v>
      </c>
      <c r="B22" s="9" t="s">
        <v>131</v>
      </c>
      <c r="C22" s="9" t="s">
        <v>12</v>
      </c>
      <c r="D22" s="10">
        <v>500</v>
      </c>
      <c r="E22" s="11"/>
      <c r="F22" s="11"/>
      <c r="G22" s="11">
        <f t="shared" si="0"/>
        <v>0</v>
      </c>
    </row>
    <row r="23" spans="1:7" s="1" customFormat="1">
      <c r="A23" s="9">
        <v>8</v>
      </c>
      <c r="B23" s="9" t="s">
        <v>64</v>
      </c>
      <c r="C23" s="9" t="s">
        <v>12</v>
      </c>
      <c r="D23" s="10">
        <v>700</v>
      </c>
      <c r="E23" s="11"/>
      <c r="F23" s="11"/>
      <c r="G23" s="11">
        <f t="shared" si="0"/>
        <v>0</v>
      </c>
    </row>
    <row r="24" spans="1:7" s="1" customFormat="1">
      <c r="A24" s="9">
        <v>9</v>
      </c>
      <c r="B24" s="9" t="s">
        <v>132</v>
      </c>
      <c r="C24" s="9" t="s">
        <v>5</v>
      </c>
      <c r="D24" s="10">
        <v>300</v>
      </c>
      <c r="E24" s="11"/>
      <c r="F24" s="11"/>
      <c r="G24" s="11">
        <f t="shared" si="0"/>
        <v>0</v>
      </c>
    </row>
    <row r="25" spans="1:7" s="1" customFormat="1">
      <c r="A25" s="9">
        <v>10</v>
      </c>
      <c r="B25" s="9" t="s">
        <v>133</v>
      </c>
      <c r="C25" s="9" t="s">
        <v>5</v>
      </c>
      <c r="D25" s="10">
        <v>360</v>
      </c>
      <c r="E25" s="11"/>
      <c r="F25" s="11"/>
      <c r="G25" s="11">
        <f t="shared" si="0"/>
        <v>0</v>
      </c>
    </row>
    <row r="26" spans="1:7" s="1" customFormat="1">
      <c r="A26" s="9">
        <v>11</v>
      </c>
      <c r="B26" s="9" t="s">
        <v>134</v>
      </c>
      <c r="C26" s="9" t="s">
        <v>5</v>
      </c>
      <c r="D26" s="10">
        <v>600</v>
      </c>
      <c r="E26" s="11"/>
      <c r="F26" s="11"/>
      <c r="G26" s="11">
        <f t="shared" si="0"/>
        <v>0</v>
      </c>
    </row>
    <row r="27" spans="1:7" s="1" customFormat="1">
      <c r="A27" s="9">
        <v>12</v>
      </c>
      <c r="B27" s="9" t="s">
        <v>135</v>
      </c>
      <c r="C27" s="9" t="s">
        <v>5</v>
      </c>
      <c r="D27" s="10">
        <v>80</v>
      </c>
      <c r="E27" s="11"/>
      <c r="F27" s="11"/>
      <c r="G27" s="11">
        <f t="shared" si="0"/>
        <v>0</v>
      </c>
    </row>
    <row r="28" spans="1:7" s="1" customFormat="1">
      <c r="A28" s="9">
        <v>13</v>
      </c>
      <c r="B28" s="9" t="s">
        <v>65</v>
      </c>
      <c r="C28" s="9" t="s">
        <v>15</v>
      </c>
      <c r="D28" s="10">
        <v>1300</v>
      </c>
      <c r="E28" s="11"/>
      <c r="F28" s="11"/>
      <c r="G28" s="11">
        <f t="shared" si="0"/>
        <v>0</v>
      </c>
    </row>
    <row r="29" spans="1:7" s="1" customFormat="1">
      <c r="A29" s="9">
        <v>14</v>
      </c>
      <c r="B29" s="9" t="s">
        <v>136</v>
      </c>
      <c r="C29" s="9" t="s">
        <v>5</v>
      </c>
      <c r="D29" s="10">
        <v>200</v>
      </c>
      <c r="E29" s="11"/>
      <c r="F29" s="11"/>
      <c r="G29" s="11">
        <f t="shared" si="0"/>
        <v>0</v>
      </c>
    </row>
    <row r="30" spans="1:7" s="1" customFormat="1">
      <c r="A30" s="9">
        <v>15</v>
      </c>
      <c r="B30" s="9" t="s">
        <v>137</v>
      </c>
      <c r="C30" s="9" t="s">
        <v>5</v>
      </c>
      <c r="D30" s="10">
        <v>70</v>
      </c>
      <c r="E30" s="11"/>
      <c r="F30" s="11"/>
      <c r="G30" s="11">
        <f t="shared" si="0"/>
        <v>0</v>
      </c>
    </row>
    <row r="31" spans="1:7" s="1" customFormat="1">
      <c r="A31" s="9">
        <v>16</v>
      </c>
      <c r="B31" s="9" t="s">
        <v>66</v>
      </c>
      <c r="C31" s="9" t="s">
        <v>5</v>
      </c>
      <c r="D31" s="10">
        <v>120</v>
      </c>
      <c r="E31" s="11"/>
      <c r="F31" s="11"/>
      <c r="G31" s="11">
        <f t="shared" si="0"/>
        <v>0</v>
      </c>
    </row>
    <row r="32" spans="1:7" s="1" customFormat="1">
      <c r="A32" s="9">
        <v>17</v>
      </c>
      <c r="B32" s="9" t="s">
        <v>138</v>
      </c>
      <c r="C32" s="9" t="s">
        <v>5</v>
      </c>
      <c r="D32" s="10">
        <v>90</v>
      </c>
      <c r="E32" s="11"/>
      <c r="F32" s="11"/>
      <c r="G32" s="11">
        <f t="shared" si="0"/>
        <v>0</v>
      </c>
    </row>
    <row r="33" spans="1:7" s="1" customFormat="1">
      <c r="A33" s="9">
        <v>18</v>
      </c>
      <c r="B33" s="9" t="s">
        <v>139</v>
      </c>
      <c r="C33" s="9" t="s">
        <v>5</v>
      </c>
      <c r="D33" s="10">
        <v>2850</v>
      </c>
      <c r="E33" s="11"/>
      <c r="F33" s="11"/>
      <c r="G33" s="11">
        <f t="shared" si="0"/>
        <v>0</v>
      </c>
    </row>
    <row r="34" spans="1:7" s="1" customFormat="1">
      <c r="A34" s="9">
        <v>19</v>
      </c>
      <c r="B34" s="9" t="s">
        <v>67</v>
      </c>
      <c r="C34" s="9" t="s">
        <v>12</v>
      </c>
      <c r="D34" s="10">
        <v>170</v>
      </c>
      <c r="E34" s="11"/>
      <c r="F34" s="11"/>
      <c r="G34" s="11">
        <f t="shared" si="0"/>
        <v>0</v>
      </c>
    </row>
    <row r="35" spans="1:7" s="1" customFormat="1">
      <c r="A35" s="9">
        <v>20</v>
      </c>
      <c r="B35" s="9" t="s">
        <v>68</v>
      </c>
      <c r="C35" s="9" t="s">
        <v>5</v>
      </c>
      <c r="D35" s="10">
        <v>400</v>
      </c>
      <c r="E35" s="11"/>
      <c r="F35" s="11"/>
      <c r="G35" s="11">
        <f t="shared" si="0"/>
        <v>0</v>
      </c>
    </row>
    <row r="36" spans="1:7" s="1" customFormat="1">
      <c r="A36" s="9">
        <v>21</v>
      </c>
      <c r="B36" s="9" t="s">
        <v>110</v>
      </c>
      <c r="C36" s="9" t="s">
        <v>5</v>
      </c>
      <c r="D36" s="10">
        <v>30</v>
      </c>
      <c r="E36" s="11"/>
      <c r="F36" s="11"/>
      <c r="G36" s="11">
        <f t="shared" si="0"/>
        <v>0</v>
      </c>
    </row>
    <row r="37" spans="1:7" s="1" customFormat="1">
      <c r="A37" s="9">
        <v>22</v>
      </c>
      <c r="B37" s="9" t="s">
        <v>69</v>
      </c>
      <c r="C37" s="9" t="s">
        <v>12</v>
      </c>
      <c r="D37" s="10">
        <v>500</v>
      </c>
      <c r="E37" s="11"/>
      <c r="F37" s="11"/>
      <c r="G37" s="11">
        <f t="shared" si="0"/>
        <v>0</v>
      </c>
    </row>
    <row r="38" spans="1:7" s="1" customFormat="1">
      <c r="A38" s="9">
        <v>23</v>
      </c>
      <c r="B38" s="9" t="s">
        <v>140</v>
      </c>
      <c r="C38" s="9" t="s">
        <v>12</v>
      </c>
      <c r="D38" s="10">
        <v>600</v>
      </c>
      <c r="E38" s="11"/>
      <c r="F38" s="11"/>
      <c r="G38" s="11">
        <f t="shared" si="0"/>
        <v>0</v>
      </c>
    </row>
    <row r="39" spans="1:7" s="1" customFormat="1">
      <c r="A39" s="9">
        <v>24</v>
      </c>
      <c r="B39" s="9" t="s">
        <v>70</v>
      </c>
      <c r="C39" s="9" t="s">
        <v>12</v>
      </c>
      <c r="D39" s="10">
        <v>570</v>
      </c>
      <c r="E39" s="11"/>
      <c r="F39" s="11"/>
      <c r="G39" s="11">
        <f t="shared" si="0"/>
        <v>0</v>
      </c>
    </row>
    <row r="40" spans="1:7" s="1" customFormat="1">
      <c r="A40" s="9">
        <v>25</v>
      </c>
      <c r="B40" s="9" t="s">
        <v>121</v>
      </c>
      <c r="C40" s="9" t="s">
        <v>5</v>
      </c>
      <c r="D40" s="10">
        <v>700</v>
      </c>
      <c r="E40" s="11"/>
      <c r="F40" s="11"/>
      <c r="G40" s="11">
        <f t="shared" si="0"/>
        <v>0</v>
      </c>
    </row>
    <row r="41" spans="1:7" s="1" customFormat="1">
      <c r="A41" s="9">
        <v>26</v>
      </c>
      <c r="B41" s="9" t="s">
        <v>141</v>
      </c>
      <c r="C41" s="9" t="s">
        <v>5</v>
      </c>
      <c r="D41" s="10">
        <v>400</v>
      </c>
      <c r="E41" s="11"/>
      <c r="F41" s="11"/>
      <c r="G41" s="11">
        <f t="shared" si="0"/>
        <v>0</v>
      </c>
    </row>
    <row r="42" spans="1:7" s="1" customFormat="1">
      <c r="A42" s="9">
        <v>27</v>
      </c>
      <c r="B42" s="9" t="s">
        <v>142</v>
      </c>
      <c r="C42" s="9" t="s">
        <v>5</v>
      </c>
      <c r="D42" s="10">
        <v>600</v>
      </c>
      <c r="E42" s="11"/>
      <c r="F42" s="11"/>
      <c r="G42" s="11">
        <f t="shared" si="0"/>
        <v>0</v>
      </c>
    </row>
    <row r="43" spans="1:7" s="1" customFormat="1">
      <c r="A43" s="9">
        <v>28</v>
      </c>
      <c r="B43" s="9" t="s">
        <v>71</v>
      </c>
      <c r="C43" s="9" t="s">
        <v>12</v>
      </c>
      <c r="D43" s="10">
        <v>20</v>
      </c>
      <c r="E43" s="11"/>
      <c r="F43" s="11"/>
      <c r="G43" s="11">
        <f t="shared" si="0"/>
        <v>0</v>
      </c>
    </row>
    <row r="44" spans="1:7" s="1" customFormat="1">
      <c r="A44" s="9">
        <v>29</v>
      </c>
      <c r="B44" s="9" t="s">
        <v>114</v>
      </c>
      <c r="C44" s="9" t="s">
        <v>5</v>
      </c>
      <c r="D44" s="10">
        <v>40</v>
      </c>
      <c r="E44" s="11"/>
      <c r="F44" s="11"/>
      <c r="G44" s="11">
        <f t="shared" si="0"/>
        <v>0</v>
      </c>
    </row>
    <row r="45" spans="1:7" s="1" customFormat="1">
      <c r="A45" s="9">
        <v>30</v>
      </c>
      <c r="B45" s="9" t="s">
        <v>72</v>
      </c>
      <c r="C45" s="9" t="s">
        <v>5</v>
      </c>
      <c r="D45" s="10">
        <v>230</v>
      </c>
      <c r="E45" s="11"/>
      <c r="F45" s="11"/>
      <c r="G45" s="11">
        <f t="shared" si="0"/>
        <v>0</v>
      </c>
    </row>
    <row r="46" spans="1:7" s="1" customFormat="1">
      <c r="A46" s="9">
        <v>31</v>
      </c>
      <c r="B46" s="9" t="s">
        <v>73</v>
      </c>
      <c r="C46" s="9" t="s">
        <v>12</v>
      </c>
      <c r="D46" s="10">
        <v>100</v>
      </c>
      <c r="E46" s="11"/>
      <c r="F46" s="11"/>
      <c r="G46" s="11">
        <f t="shared" si="0"/>
        <v>0</v>
      </c>
    </row>
    <row r="47" spans="1:7" s="1" customFormat="1">
      <c r="A47" s="9">
        <v>32</v>
      </c>
      <c r="B47" s="9" t="s">
        <v>74</v>
      </c>
      <c r="C47" s="9" t="s">
        <v>15</v>
      </c>
      <c r="D47" s="10">
        <v>30</v>
      </c>
      <c r="E47" s="11"/>
      <c r="F47" s="11"/>
      <c r="G47" s="11">
        <f t="shared" si="0"/>
        <v>0</v>
      </c>
    </row>
    <row r="48" spans="1:7" s="1" customFormat="1">
      <c r="A48" s="9">
        <v>33</v>
      </c>
      <c r="B48" s="9" t="s">
        <v>143</v>
      </c>
      <c r="C48" s="9" t="s">
        <v>5</v>
      </c>
      <c r="D48" s="10">
        <v>100</v>
      </c>
      <c r="E48" s="11"/>
      <c r="F48" s="11"/>
      <c r="G48" s="11">
        <f t="shared" si="0"/>
        <v>0</v>
      </c>
    </row>
    <row r="49" spans="1:7" s="1" customFormat="1">
      <c r="A49" s="9">
        <v>34</v>
      </c>
      <c r="B49" s="9" t="s">
        <v>115</v>
      </c>
      <c r="C49" s="9" t="s">
        <v>5</v>
      </c>
      <c r="D49" s="10">
        <v>40</v>
      </c>
      <c r="E49" s="11"/>
      <c r="F49" s="11"/>
      <c r="G49" s="11">
        <f t="shared" si="0"/>
        <v>0</v>
      </c>
    </row>
    <row r="50" spans="1:7" s="1" customFormat="1">
      <c r="A50" s="9">
        <v>35</v>
      </c>
      <c r="B50" s="9" t="s">
        <v>75</v>
      </c>
      <c r="C50" s="9" t="s">
        <v>12</v>
      </c>
      <c r="D50" s="10">
        <v>40</v>
      </c>
      <c r="E50" s="11"/>
      <c r="F50" s="11"/>
      <c r="G50" s="11">
        <f t="shared" si="0"/>
        <v>0</v>
      </c>
    </row>
    <row r="51" spans="1:7" s="1" customFormat="1">
      <c r="A51" s="9">
        <v>36</v>
      </c>
      <c r="B51" s="9" t="s">
        <v>76</v>
      </c>
      <c r="C51" s="9" t="s">
        <v>12</v>
      </c>
      <c r="D51" s="10">
        <v>100</v>
      </c>
      <c r="E51" s="11"/>
      <c r="F51" s="11"/>
      <c r="G51" s="11">
        <f t="shared" si="0"/>
        <v>0</v>
      </c>
    </row>
    <row r="52" spans="1:7" s="1" customFormat="1">
      <c r="A52" s="9">
        <v>37</v>
      </c>
      <c r="B52" s="9" t="s">
        <v>77</v>
      </c>
      <c r="C52" s="9" t="s">
        <v>5</v>
      </c>
      <c r="D52" s="10">
        <v>100</v>
      </c>
      <c r="E52" s="11"/>
      <c r="F52" s="11"/>
      <c r="G52" s="11">
        <f t="shared" si="0"/>
        <v>0</v>
      </c>
    </row>
    <row r="53" spans="1:7" s="1" customFormat="1">
      <c r="A53" s="9">
        <v>38</v>
      </c>
      <c r="B53" s="9" t="s">
        <v>144</v>
      </c>
      <c r="C53" s="9" t="s">
        <v>5</v>
      </c>
      <c r="D53" s="10">
        <v>60</v>
      </c>
      <c r="E53" s="11"/>
      <c r="F53" s="11"/>
      <c r="G53" s="11">
        <f t="shared" si="0"/>
        <v>0</v>
      </c>
    </row>
    <row r="54" spans="1:7" s="1" customFormat="1">
      <c r="A54" s="9">
        <v>39</v>
      </c>
      <c r="B54" s="9" t="s">
        <v>116</v>
      </c>
      <c r="C54" s="9" t="s">
        <v>5</v>
      </c>
      <c r="D54" s="10">
        <v>850</v>
      </c>
      <c r="E54" s="11"/>
      <c r="F54" s="11"/>
      <c r="G54" s="11">
        <f t="shared" si="0"/>
        <v>0</v>
      </c>
    </row>
    <row r="55" spans="1:7" s="1" customFormat="1">
      <c r="A55" s="9">
        <v>40</v>
      </c>
      <c r="B55" s="9" t="s">
        <v>145</v>
      </c>
      <c r="C55" s="9" t="s">
        <v>5</v>
      </c>
      <c r="D55" s="10">
        <v>1500</v>
      </c>
      <c r="E55" s="11"/>
      <c r="F55" s="11"/>
      <c r="G55" s="11">
        <f t="shared" si="0"/>
        <v>0</v>
      </c>
    </row>
    <row r="56" spans="1:7" s="1" customFormat="1">
      <c r="A56" s="9">
        <v>41</v>
      </c>
      <c r="B56" s="9" t="s">
        <v>146</v>
      </c>
      <c r="C56" s="9" t="s">
        <v>5</v>
      </c>
      <c r="D56" s="10">
        <v>400</v>
      </c>
      <c r="E56" s="11"/>
      <c r="F56" s="11"/>
      <c r="G56" s="11">
        <f t="shared" si="0"/>
        <v>0</v>
      </c>
    </row>
    <row r="57" spans="1:7" s="1" customFormat="1">
      <c r="A57" s="9">
        <v>42</v>
      </c>
      <c r="B57" s="9" t="s">
        <v>147</v>
      </c>
      <c r="C57" s="9" t="s">
        <v>5</v>
      </c>
      <c r="D57" s="10">
        <v>200</v>
      </c>
      <c r="E57" s="11"/>
      <c r="F57" s="11"/>
      <c r="G57" s="11">
        <f t="shared" si="0"/>
        <v>0</v>
      </c>
    </row>
    <row r="58" spans="1:7" s="1" customFormat="1">
      <c r="A58" s="9">
        <v>43</v>
      </c>
      <c r="B58" s="9" t="s">
        <v>127</v>
      </c>
      <c r="C58" s="9" t="s">
        <v>5</v>
      </c>
      <c r="D58" s="10">
        <v>400</v>
      </c>
      <c r="E58" s="11"/>
      <c r="F58" s="11"/>
      <c r="G58" s="11">
        <f t="shared" si="0"/>
        <v>0</v>
      </c>
    </row>
    <row r="59" spans="1:7" s="1" customFormat="1">
      <c r="A59" s="9">
        <v>44</v>
      </c>
      <c r="B59" s="9" t="s">
        <v>126</v>
      </c>
      <c r="C59" s="9" t="s">
        <v>5</v>
      </c>
      <c r="D59" s="10">
        <v>300</v>
      </c>
      <c r="E59" s="11"/>
      <c r="F59" s="11"/>
      <c r="G59" s="11">
        <f t="shared" si="0"/>
        <v>0</v>
      </c>
    </row>
    <row r="60" spans="1:7" s="1" customFormat="1">
      <c r="A60" s="9">
        <v>45</v>
      </c>
      <c r="B60" s="9" t="s">
        <v>78</v>
      </c>
      <c r="C60" s="9" t="s">
        <v>15</v>
      </c>
      <c r="D60" s="10">
        <v>10</v>
      </c>
      <c r="E60" s="11"/>
      <c r="F60" s="11"/>
      <c r="G60" s="11">
        <f t="shared" si="0"/>
        <v>0</v>
      </c>
    </row>
    <row r="61" spans="1:7" s="1" customFormat="1">
      <c r="A61" s="9">
        <v>46</v>
      </c>
      <c r="B61" s="9" t="s">
        <v>126</v>
      </c>
      <c r="C61" s="9" t="s">
        <v>5</v>
      </c>
      <c r="D61" s="10">
        <v>200</v>
      </c>
      <c r="E61" s="11"/>
      <c r="F61" s="11"/>
      <c r="G61" s="11">
        <f t="shared" si="0"/>
        <v>0</v>
      </c>
    </row>
    <row r="62" spans="1:7" s="1" customFormat="1">
      <c r="A62" s="9">
        <v>47</v>
      </c>
      <c r="B62" s="9" t="s">
        <v>148</v>
      </c>
      <c r="C62" s="9" t="s">
        <v>5</v>
      </c>
      <c r="D62" s="10">
        <v>650</v>
      </c>
      <c r="E62" s="11"/>
      <c r="F62" s="11"/>
      <c r="G62" s="11">
        <f t="shared" si="0"/>
        <v>0</v>
      </c>
    </row>
    <row r="63" spans="1:7" s="1" customFormat="1">
      <c r="A63" s="9">
        <v>48</v>
      </c>
      <c r="B63" s="9" t="s">
        <v>79</v>
      </c>
      <c r="C63" s="9" t="s">
        <v>5</v>
      </c>
      <c r="D63" s="10">
        <v>400</v>
      </c>
      <c r="E63" s="11"/>
      <c r="F63" s="11"/>
      <c r="G63" s="11">
        <f t="shared" si="0"/>
        <v>0</v>
      </c>
    </row>
    <row r="64" spans="1:7" s="1" customFormat="1">
      <c r="A64" s="9">
        <v>49</v>
      </c>
      <c r="B64" s="9" t="s">
        <v>80</v>
      </c>
      <c r="C64" s="9" t="s">
        <v>5</v>
      </c>
      <c r="D64" s="10">
        <v>400</v>
      </c>
      <c r="E64" s="11"/>
      <c r="F64" s="11"/>
      <c r="G64" s="11">
        <f t="shared" si="0"/>
        <v>0</v>
      </c>
    </row>
    <row r="65" spans="1:7" s="1" customFormat="1">
      <c r="A65" s="9">
        <v>50</v>
      </c>
      <c r="B65" s="9" t="s">
        <v>81</v>
      </c>
      <c r="C65" s="9" t="s">
        <v>12</v>
      </c>
      <c r="D65" s="10">
        <v>60</v>
      </c>
      <c r="E65" s="11"/>
      <c r="F65" s="11"/>
      <c r="G65" s="11">
        <f t="shared" si="0"/>
        <v>0</v>
      </c>
    </row>
    <row r="66" spans="1:7" s="1" customFormat="1" ht="30">
      <c r="A66" s="9">
        <v>51</v>
      </c>
      <c r="B66" s="9" t="s">
        <v>111</v>
      </c>
      <c r="C66" s="9" t="s">
        <v>5</v>
      </c>
      <c r="D66" s="10">
        <v>200</v>
      </c>
      <c r="E66" s="11"/>
      <c r="F66" s="11"/>
      <c r="G66" s="11">
        <f t="shared" si="0"/>
        <v>0</v>
      </c>
    </row>
    <row r="67" spans="1:7" s="1" customFormat="1">
      <c r="A67" s="9">
        <v>52</v>
      </c>
      <c r="B67" s="9" t="s">
        <v>82</v>
      </c>
      <c r="C67" s="9" t="s">
        <v>5</v>
      </c>
      <c r="D67" s="10">
        <v>50</v>
      </c>
      <c r="E67" s="11"/>
      <c r="F67" s="11"/>
      <c r="G67" s="11">
        <f t="shared" si="0"/>
        <v>0</v>
      </c>
    </row>
    <row r="68" spans="1:7" s="1" customFormat="1">
      <c r="A68" s="9">
        <v>53</v>
      </c>
      <c r="B68" s="9" t="s">
        <v>83</v>
      </c>
      <c r="C68" s="9" t="s">
        <v>5</v>
      </c>
      <c r="D68" s="10">
        <v>1600</v>
      </c>
      <c r="E68" s="11"/>
      <c r="F68" s="11"/>
      <c r="G68" s="11">
        <f t="shared" si="0"/>
        <v>0</v>
      </c>
    </row>
    <row r="69" spans="1:7" s="1" customFormat="1">
      <c r="A69" s="9">
        <v>54</v>
      </c>
      <c r="B69" s="9" t="s">
        <v>35</v>
      </c>
      <c r="C69" s="9" t="s">
        <v>5</v>
      </c>
      <c r="D69" s="10">
        <v>100</v>
      </c>
      <c r="E69" s="11"/>
      <c r="F69" s="11"/>
      <c r="G69" s="11">
        <f t="shared" si="0"/>
        <v>0</v>
      </c>
    </row>
    <row r="70" spans="1:7" ht="15.75" customHeight="1">
      <c r="A70" s="19" t="s">
        <v>175</v>
      </c>
      <c r="B70" s="20"/>
      <c r="C70" s="20"/>
      <c r="D70" s="20"/>
      <c r="E70" s="20"/>
      <c r="F70" s="21"/>
      <c r="G70" s="13">
        <f>SUM(G16:G69)</f>
        <v>0</v>
      </c>
    </row>
    <row r="71" spans="1:7" ht="15" customHeight="1">
      <c r="A71" s="23" t="s">
        <v>9</v>
      </c>
      <c r="B71" s="24"/>
      <c r="C71" s="24"/>
      <c r="D71" s="24"/>
      <c r="E71" s="24"/>
      <c r="F71" s="24"/>
      <c r="G71" s="25"/>
    </row>
    <row r="72" spans="1:7">
      <c r="A72" s="9"/>
      <c r="B72" s="9"/>
      <c r="C72" s="9"/>
      <c r="D72" s="9"/>
      <c r="E72" s="9"/>
      <c r="F72" s="9"/>
      <c r="G72" s="9"/>
    </row>
    <row r="73" spans="1:7" s="1" customFormat="1">
      <c r="A73" s="9">
        <v>1</v>
      </c>
      <c r="B73" s="9" t="s">
        <v>131</v>
      </c>
      <c r="C73" s="9" t="s">
        <v>12</v>
      </c>
      <c r="D73" s="9">
        <v>1000</v>
      </c>
      <c r="E73" s="11"/>
      <c r="F73" s="11"/>
      <c r="G73" s="11">
        <f t="shared" ref="G73:G125" si="1">D73*F73</f>
        <v>0</v>
      </c>
    </row>
    <row r="74" spans="1:7" s="1" customFormat="1">
      <c r="A74" s="9">
        <v>2</v>
      </c>
      <c r="B74" s="9" t="s">
        <v>64</v>
      </c>
      <c r="C74" s="9" t="s">
        <v>12</v>
      </c>
      <c r="D74" s="9">
        <v>500</v>
      </c>
      <c r="E74" s="11"/>
      <c r="F74" s="11"/>
      <c r="G74" s="11">
        <f t="shared" si="1"/>
        <v>0</v>
      </c>
    </row>
    <row r="75" spans="1:7" s="1" customFormat="1">
      <c r="A75" s="9">
        <v>3</v>
      </c>
      <c r="B75" s="9" t="s">
        <v>132</v>
      </c>
      <c r="C75" s="9" t="s">
        <v>5</v>
      </c>
      <c r="D75" s="9">
        <v>500</v>
      </c>
      <c r="E75" s="11"/>
      <c r="F75" s="11"/>
      <c r="G75" s="11">
        <f t="shared" si="1"/>
        <v>0</v>
      </c>
    </row>
    <row r="76" spans="1:7" s="1" customFormat="1">
      <c r="A76" s="9">
        <v>4</v>
      </c>
      <c r="B76" s="9" t="s">
        <v>133</v>
      </c>
      <c r="C76" s="9" t="s">
        <v>5</v>
      </c>
      <c r="D76" s="9">
        <v>700</v>
      </c>
      <c r="E76" s="11"/>
      <c r="F76" s="11"/>
      <c r="G76" s="11">
        <f t="shared" si="1"/>
        <v>0</v>
      </c>
    </row>
    <row r="77" spans="1:7" s="1" customFormat="1">
      <c r="A77" s="9">
        <v>5</v>
      </c>
      <c r="B77" s="9" t="s">
        <v>134</v>
      </c>
      <c r="C77" s="9" t="s">
        <v>5</v>
      </c>
      <c r="D77" s="9">
        <v>500</v>
      </c>
      <c r="E77" s="11"/>
      <c r="F77" s="11"/>
      <c r="G77" s="11">
        <f t="shared" si="1"/>
        <v>0</v>
      </c>
    </row>
    <row r="78" spans="1:7" s="1" customFormat="1">
      <c r="A78" s="9">
        <v>6</v>
      </c>
      <c r="B78" s="9" t="s">
        <v>135</v>
      </c>
      <c r="C78" s="9" t="s">
        <v>5</v>
      </c>
      <c r="D78" s="9">
        <v>200</v>
      </c>
      <c r="E78" s="11"/>
      <c r="F78" s="11"/>
      <c r="G78" s="11">
        <f t="shared" si="1"/>
        <v>0</v>
      </c>
    </row>
    <row r="79" spans="1:7" s="1" customFormat="1">
      <c r="A79" s="9">
        <v>7</v>
      </c>
      <c r="B79" s="9" t="s">
        <v>84</v>
      </c>
      <c r="C79" s="9" t="s">
        <v>5</v>
      </c>
      <c r="D79" s="9">
        <v>700</v>
      </c>
      <c r="E79" s="11"/>
      <c r="F79" s="11"/>
      <c r="G79" s="11">
        <f t="shared" si="1"/>
        <v>0</v>
      </c>
    </row>
    <row r="80" spans="1:7" s="1" customFormat="1">
      <c r="A80" s="9">
        <v>8</v>
      </c>
      <c r="B80" s="9" t="s">
        <v>136</v>
      </c>
      <c r="C80" s="9" t="s">
        <v>5</v>
      </c>
      <c r="D80" s="9">
        <v>170</v>
      </c>
      <c r="E80" s="11"/>
      <c r="F80" s="11"/>
      <c r="G80" s="11">
        <f t="shared" si="1"/>
        <v>0</v>
      </c>
    </row>
    <row r="81" spans="1:7" s="1" customFormat="1">
      <c r="A81" s="9">
        <v>9</v>
      </c>
      <c r="B81" s="9" t="s">
        <v>137</v>
      </c>
      <c r="C81" s="9" t="s">
        <v>5</v>
      </c>
      <c r="D81" s="9">
        <v>160</v>
      </c>
      <c r="E81" s="11"/>
      <c r="F81" s="11"/>
      <c r="G81" s="11">
        <f t="shared" si="1"/>
        <v>0</v>
      </c>
    </row>
    <row r="82" spans="1:7" s="1" customFormat="1">
      <c r="A82" s="9">
        <v>10</v>
      </c>
      <c r="B82" s="9" t="s">
        <v>66</v>
      </c>
      <c r="C82" s="9" t="s">
        <v>5</v>
      </c>
      <c r="D82" s="9">
        <v>220</v>
      </c>
      <c r="E82" s="11"/>
      <c r="F82" s="11"/>
      <c r="G82" s="11">
        <f t="shared" si="1"/>
        <v>0</v>
      </c>
    </row>
    <row r="83" spans="1:7" s="1" customFormat="1">
      <c r="A83" s="9">
        <v>11</v>
      </c>
      <c r="B83" s="9" t="s">
        <v>138</v>
      </c>
      <c r="C83" s="9" t="s">
        <v>5</v>
      </c>
      <c r="D83" s="9">
        <v>200</v>
      </c>
      <c r="E83" s="11"/>
      <c r="F83" s="11"/>
      <c r="G83" s="11">
        <f t="shared" si="1"/>
        <v>0</v>
      </c>
    </row>
    <row r="84" spans="1:7" s="1" customFormat="1">
      <c r="A84" s="9">
        <v>12</v>
      </c>
      <c r="B84" s="9" t="s">
        <v>149</v>
      </c>
      <c r="C84" s="9" t="s">
        <v>5</v>
      </c>
      <c r="D84" s="9">
        <v>100</v>
      </c>
      <c r="E84" s="11"/>
      <c r="F84" s="11"/>
      <c r="G84" s="11">
        <f t="shared" si="1"/>
        <v>0</v>
      </c>
    </row>
    <row r="85" spans="1:7" s="1" customFormat="1">
      <c r="A85" s="9">
        <v>13</v>
      </c>
      <c r="B85" s="9" t="s">
        <v>150</v>
      </c>
      <c r="C85" s="9" t="s">
        <v>5</v>
      </c>
      <c r="D85" s="9">
        <v>250</v>
      </c>
      <c r="E85" s="11"/>
      <c r="F85" s="11"/>
      <c r="G85" s="11">
        <f t="shared" si="1"/>
        <v>0</v>
      </c>
    </row>
    <row r="86" spans="1:7" s="1" customFormat="1">
      <c r="A86" s="9">
        <v>14</v>
      </c>
      <c r="B86" s="9" t="s">
        <v>151</v>
      </c>
      <c r="C86" s="9" t="s">
        <v>5</v>
      </c>
      <c r="D86" s="9">
        <v>200</v>
      </c>
      <c r="E86" s="11"/>
      <c r="F86" s="11"/>
      <c r="G86" s="11">
        <f t="shared" si="1"/>
        <v>0</v>
      </c>
    </row>
    <row r="87" spans="1:7" s="1" customFormat="1">
      <c r="A87" s="9">
        <v>15</v>
      </c>
      <c r="B87" s="9" t="s">
        <v>139</v>
      </c>
      <c r="C87" s="9" t="s">
        <v>5</v>
      </c>
      <c r="D87" s="9">
        <v>300</v>
      </c>
      <c r="E87" s="11"/>
      <c r="F87" s="11"/>
      <c r="G87" s="11">
        <f t="shared" si="1"/>
        <v>0</v>
      </c>
    </row>
    <row r="88" spans="1:7" s="1" customFormat="1">
      <c r="A88" s="9">
        <v>16</v>
      </c>
      <c r="B88" s="9" t="s">
        <v>67</v>
      </c>
      <c r="C88" s="9" t="s">
        <v>12</v>
      </c>
      <c r="D88" s="9">
        <v>100</v>
      </c>
      <c r="E88" s="11"/>
      <c r="F88" s="11"/>
      <c r="G88" s="11">
        <f t="shared" si="1"/>
        <v>0</v>
      </c>
    </row>
    <row r="89" spans="1:7" s="1" customFormat="1">
      <c r="A89" s="9">
        <v>17</v>
      </c>
      <c r="B89" s="9" t="s">
        <v>152</v>
      </c>
      <c r="C89" s="9" t="s">
        <v>5</v>
      </c>
      <c r="D89" s="9">
        <v>60</v>
      </c>
      <c r="E89" s="11"/>
      <c r="F89" s="11"/>
      <c r="G89" s="11">
        <f t="shared" si="1"/>
        <v>0</v>
      </c>
    </row>
    <row r="90" spans="1:7" s="1" customFormat="1">
      <c r="A90" s="9">
        <v>18</v>
      </c>
      <c r="B90" s="9" t="s">
        <v>68</v>
      </c>
      <c r="C90" s="9" t="s">
        <v>5</v>
      </c>
      <c r="D90" s="9">
        <v>100</v>
      </c>
      <c r="E90" s="11"/>
      <c r="F90" s="11"/>
      <c r="G90" s="11">
        <f t="shared" si="1"/>
        <v>0</v>
      </c>
    </row>
    <row r="91" spans="1:7" s="1" customFormat="1">
      <c r="A91" s="9">
        <v>19</v>
      </c>
      <c r="B91" s="9" t="s">
        <v>110</v>
      </c>
      <c r="C91" s="9" t="s">
        <v>5</v>
      </c>
      <c r="D91" s="9">
        <v>150</v>
      </c>
      <c r="E91" s="11"/>
      <c r="F91" s="11"/>
      <c r="G91" s="11">
        <f t="shared" si="1"/>
        <v>0</v>
      </c>
    </row>
    <row r="92" spans="1:7" s="1" customFormat="1">
      <c r="A92" s="9">
        <v>20</v>
      </c>
      <c r="B92" s="9" t="s">
        <v>69</v>
      </c>
      <c r="C92" s="9" t="s">
        <v>12</v>
      </c>
      <c r="D92" s="9">
        <v>150</v>
      </c>
      <c r="E92" s="11"/>
      <c r="F92" s="11"/>
      <c r="G92" s="11">
        <f t="shared" si="1"/>
        <v>0</v>
      </c>
    </row>
    <row r="93" spans="1:7" s="1" customFormat="1">
      <c r="A93" s="9">
        <v>21</v>
      </c>
      <c r="B93" s="9" t="s">
        <v>153</v>
      </c>
      <c r="C93" s="9" t="s">
        <v>12</v>
      </c>
      <c r="D93" s="9">
        <v>150</v>
      </c>
      <c r="E93" s="11"/>
      <c r="F93" s="11"/>
      <c r="G93" s="11">
        <f t="shared" si="1"/>
        <v>0</v>
      </c>
    </row>
    <row r="94" spans="1:7" s="1" customFormat="1">
      <c r="A94" s="9">
        <v>22</v>
      </c>
      <c r="B94" s="9" t="s">
        <v>70</v>
      </c>
      <c r="C94" s="9" t="s">
        <v>12</v>
      </c>
      <c r="D94" s="9">
        <v>250</v>
      </c>
      <c r="E94" s="11"/>
      <c r="F94" s="11"/>
      <c r="G94" s="11">
        <f t="shared" si="1"/>
        <v>0</v>
      </c>
    </row>
    <row r="95" spans="1:7" s="1" customFormat="1">
      <c r="A95" s="9">
        <v>23</v>
      </c>
      <c r="B95" s="9" t="s">
        <v>112</v>
      </c>
      <c r="C95" s="9" t="s">
        <v>5</v>
      </c>
      <c r="D95" s="9">
        <v>100</v>
      </c>
      <c r="E95" s="11"/>
      <c r="F95" s="11"/>
      <c r="G95" s="11">
        <f t="shared" si="1"/>
        <v>0</v>
      </c>
    </row>
    <row r="96" spans="1:7" s="1" customFormat="1">
      <c r="A96" s="9">
        <v>24</v>
      </c>
      <c r="B96" s="9" t="s">
        <v>121</v>
      </c>
      <c r="C96" s="9" t="s">
        <v>5</v>
      </c>
      <c r="D96" s="9">
        <v>200</v>
      </c>
      <c r="E96" s="11"/>
      <c r="F96" s="11"/>
      <c r="G96" s="11">
        <f t="shared" si="1"/>
        <v>0</v>
      </c>
    </row>
    <row r="97" spans="1:7" s="1" customFormat="1">
      <c r="A97" s="9">
        <v>25</v>
      </c>
      <c r="B97" s="9" t="s">
        <v>113</v>
      </c>
      <c r="C97" s="9" t="s">
        <v>5</v>
      </c>
      <c r="D97" s="9">
        <v>1000</v>
      </c>
      <c r="E97" s="11"/>
      <c r="F97" s="11"/>
      <c r="G97" s="11">
        <f t="shared" si="1"/>
        <v>0</v>
      </c>
    </row>
    <row r="98" spans="1:7" s="1" customFormat="1">
      <c r="A98" s="9">
        <v>26</v>
      </c>
      <c r="B98" s="9" t="s">
        <v>154</v>
      </c>
      <c r="C98" s="9" t="s">
        <v>5</v>
      </c>
      <c r="D98" s="9">
        <v>80</v>
      </c>
      <c r="E98" s="11"/>
      <c r="F98" s="11"/>
      <c r="G98" s="11">
        <f t="shared" si="1"/>
        <v>0</v>
      </c>
    </row>
    <row r="99" spans="1:7" s="1" customFormat="1">
      <c r="A99" s="9">
        <v>27</v>
      </c>
      <c r="B99" s="9" t="s">
        <v>142</v>
      </c>
      <c r="C99" s="9" t="s">
        <v>5</v>
      </c>
      <c r="D99" s="9">
        <v>60</v>
      </c>
      <c r="E99" s="11"/>
      <c r="F99" s="11"/>
      <c r="G99" s="11">
        <f t="shared" si="1"/>
        <v>0</v>
      </c>
    </row>
    <row r="100" spans="1:7" s="1" customFormat="1">
      <c r="A100" s="9">
        <v>28</v>
      </c>
      <c r="B100" s="9" t="s">
        <v>71</v>
      </c>
      <c r="C100" s="9" t="s">
        <v>12</v>
      </c>
      <c r="D100" s="9">
        <v>120</v>
      </c>
      <c r="E100" s="11"/>
      <c r="F100" s="11"/>
      <c r="G100" s="11">
        <f t="shared" si="1"/>
        <v>0</v>
      </c>
    </row>
    <row r="101" spans="1:7" s="1" customFormat="1">
      <c r="A101" s="9">
        <v>29</v>
      </c>
      <c r="B101" s="9" t="s">
        <v>114</v>
      </c>
      <c r="C101" s="9" t="s">
        <v>5</v>
      </c>
      <c r="D101" s="9">
        <v>30</v>
      </c>
      <c r="E101" s="11"/>
      <c r="F101" s="11"/>
      <c r="G101" s="11">
        <f t="shared" si="1"/>
        <v>0</v>
      </c>
    </row>
    <row r="102" spans="1:7" s="1" customFormat="1">
      <c r="A102" s="9">
        <v>30</v>
      </c>
      <c r="B102" s="9" t="s">
        <v>72</v>
      </c>
      <c r="C102" s="9" t="s">
        <v>5</v>
      </c>
      <c r="D102" s="9">
        <v>200</v>
      </c>
      <c r="E102" s="11"/>
      <c r="F102" s="11"/>
      <c r="G102" s="11">
        <f t="shared" si="1"/>
        <v>0</v>
      </c>
    </row>
    <row r="103" spans="1:7" s="1" customFormat="1">
      <c r="A103" s="9">
        <v>31</v>
      </c>
      <c r="B103" s="9" t="s">
        <v>85</v>
      </c>
      <c r="C103" s="9" t="s">
        <v>12</v>
      </c>
      <c r="D103" s="9">
        <v>70</v>
      </c>
      <c r="E103" s="11"/>
      <c r="F103" s="11"/>
      <c r="G103" s="11">
        <f t="shared" si="1"/>
        <v>0</v>
      </c>
    </row>
    <row r="104" spans="1:7" s="1" customFormat="1">
      <c r="A104" s="9">
        <v>32</v>
      </c>
      <c r="B104" s="9" t="s">
        <v>74</v>
      </c>
      <c r="C104" s="9" t="s">
        <v>5</v>
      </c>
      <c r="D104" s="9">
        <v>50</v>
      </c>
      <c r="E104" s="11"/>
      <c r="F104" s="11"/>
      <c r="G104" s="11">
        <f t="shared" si="1"/>
        <v>0</v>
      </c>
    </row>
    <row r="105" spans="1:7" s="1" customFormat="1">
      <c r="A105" s="9">
        <v>33</v>
      </c>
      <c r="B105" s="9" t="s">
        <v>143</v>
      </c>
      <c r="C105" s="9" t="s">
        <v>5</v>
      </c>
      <c r="D105" s="9">
        <v>900</v>
      </c>
      <c r="E105" s="11"/>
      <c r="F105" s="11"/>
      <c r="G105" s="11">
        <f t="shared" si="1"/>
        <v>0</v>
      </c>
    </row>
    <row r="106" spans="1:7" s="1" customFormat="1">
      <c r="A106" s="9">
        <v>34</v>
      </c>
      <c r="B106" s="9" t="s">
        <v>115</v>
      </c>
      <c r="C106" s="9" t="s">
        <v>5</v>
      </c>
      <c r="D106" s="9">
        <v>100</v>
      </c>
      <c r="E106" s="11"/>
      <c r="F106" s="11"/>
      <c r="G106" s="11">
        <f t="shared" si="1"/>
        <v>0</v>
      </c>
    </row>
    <row r="107" spans="1:7" s="1" customFormat="1">
      <c r="A107" s="9">
        <v>35</v>
      </c>
      <c r="B107" s="9" t="s">
        <v>155</v>
      </c>
      <c r="C107" s="9" t="s">
        <v>5</v>
      </c>
      <c r="D107" s="9">
        <v>200</v>
      </c>
      <c r="E107" s="11"/>
      <c r="F107" s="11"/>
      <c r="G107" s="11">
        <f t="shared" si="1"/>
        <v>0</v>
      </c>
    </row>
    <row r="108" spans="1:7" s="1" customFormat="1">
      <c r="A108" s="9">
        <v>36</v>
      </c>
      <c r="B108" s="9" t="s">
        <v>156</v>
      </c>
      <c r="C108" s="9" t="s">
        <v>5</v>
      </c>
      <c r="D108" s="9">
        <v>100</v>
      </c>
      <c r="E108" s="11"/>
      <c r="F108" s="11"/>
      <c r="G108" s="11">
        <f t="shared" si="1"/>
        <v>0</v>
      </c>
    </row>
    <row r="109" spans="1:7" s="1" customFormat="1">
      <c r="A109" s="9">
        <v>37</v>
      </c>
      <c r="B109" s="9" t="s">
        <v>157</v>
      </c>
      <c r="C109" s="9" t="s">
        <v>5</v>
      </c>
      <c r="D109" s="9">
        <v>100</v>
      </c>
      <c r="E109" s="11"/>
      <c r="F109" s="11"/>
      <c r="G109" s="11">
        <f t="shared" si="1"/>
        <v>0</v>
      </c>
    </row>
    <row r="110" spans="1:7" s="1" customFormat="1">
      <c r="A110" s="9">
        <v>38</v>
      </c>
      <c r="B110" s="9" t="s">
        <v>122</v>
      </c>
      <c r="C110" s="9" t="s">
        <v>5</v>
      </c>
      <c r="D110" s="9">
        <v>100</v>
      </c>
      <c r="E110" s="11"/>
      <c r="F110" s="11"/>
      <c r="G110" s="11">
        <f t="shared" si="1"/>
        <v>0</v>
      </c>
    </row>
    <row r="111" spans="1:7" s="1" customFormat="1">
      <c r="A111" s="9">
        <v>39</v>
      </c>
      <c r="B111" s="9" t="s">
        <v>77</v>
      </c>
      <c r="C111" s="9" t="s">
        <v>5</v>
      </c>
      <c r="D111" s="9">
        <v>200</v>
      </c>
      <c r="E111" s="11"/>
      <c r="F111" s="11"/>
      <c r="G111" s="11">
        <f t="shared" si="1"/>
        <v>0</v>
      </c>
    </row>
    <row r="112" spans="1:7" s="1" customFormat="1">
      <c r="A112" s="9">
        <v>40</v>
      </c>
      <c r="B112" s="9" t="s">
        <v>144</v>
      </c>
      <c r="C112" s="9" t="s">
        <v>5</v>
      </c>
      <c r="D112" s="9">
        <v>50</v>
      </c>
      <c r="E112" s="11"/>
      <c r="F112" s="11"/>
      <c r="G112" s="11">
        <f t="shared" si="1"/>
        <v>0</v>
      </c>
    </row>
    <row r="113" spans="1:7" s="1" customFormat="1">
      <c r="A113" s="9">
        <v>41</v>
      </c>
      <c r="B113" s="9" t="s">
        <v>158</v>
      </c>
      <c r="C113" s="9" t="s">
        <v>5</v>
      </c>
      <c r="D113" s="9">
        <v>100</v>
      </c>
      <c r="E113" s="11"/>
      <c r="F113" s="11"/>
      <c r="G113" s="11">
        <f t="shared" si="1"/>
        <v>0</v>
      </c>
    </row>
    <row r="114" spans="1:7" s="1" customFormat="1">
      <c r="A114" s="9">
        <v>42</v>
      </c>
      <c r="B114" s="9" t="s">
        <v>159</v>
      </c>
      <c r="C114" s="9" t="s">
        <v>5</v>
      </c>
      <c r="D114" s="9">
        <v>500</v>
      </c>
      <c r="E114" s="11"/>
      <c r="F114" s="11"/>
      <c r="G114" s="11">
        <f t="shared" si="1"/>
        <v>0</v>
      </c>
    </row>
    <row r="115" spans="1:7" s="1" customFormat="1">
      <c r="A115" s="9">
        <v>43</v>
      </c>
      <c r="B115" s="9" t="s">
        <v>116</v>
      </c>
      <c r="C115" s="9" t="s">
        <v>5</v>
      </c>
      <c r="D115" s="9">
        <v>200</v>
      </c>
      <c r="E115" s="11"/>
      <c r="F115" s="11"/>
      <c r="G115" s="11">
        <f t="shared" si="1"/>
        <v>0</v>
      </c>
    </row>
    <row r="116" spans="1:7" s="1" customFormat="1">
      <c r="A116" s="9">
        <v>44</v>
      </c>
      <c r="B116" s="9" t="s">
        <v>117</v>
      </c>
      <c r="C116" s="9" t="s">
        <v>5</v>
      </c>
      <c r="D116" s="9">
        <v>50</v>
      </c>
      <c r="E116" s="11"/>
      <c r="F116" s="11"/>
      <c r="G116" s="11">
        <f t="shared" si="1"/>
        <v>0</v>
      </c>
    </row>
    <row r="117" spans="1:7" s="1" customFormat="1">
      <c r="A117" s="9">
        <v>45</v>
      </c>
      <c r="B117" s="9" t="s">
        <v>145</v>
      </c>
      <c r="C117" s="9" t="s">
        <v>5</v>
      </c>
      <c r="D117" s="9">
        <v>200</v>
      </c>
      <c r="E117" s="11"/>
      <c r="F117" s="11"/>
      <c r="G117" s="11">
        <f t="shared" si="1"/>
        <v>0</v>
      </c>
    </row>
    <row r="118" spans="1:7" s="1" customFormat="1" ht="30">
      <c r="A118" s="9">
        <v>46</v>
      </c>
      <c r="B118" s="9" t="s">
        <v>86</v>
      </c>
      <c r="C118" s="9" t="s">
        <v>5</v>
      </c>
      <c r="D118" s="9">
        <v>300</v>
      </c>
      <c r="E118" s="11"/>
      <c r="F118" s="11"/>
      <c r="G118" s="11">
        <f t="shared" si="1"/>
        <v>0</v>
      </c>
    </row>
    <row r="119" spans="1:7" s="1" customFormat="1">
      <c r="A119" s="9">
        <v>47</v>
      </c>
      <c r="B119" s="9" t="s">
        <v>146</v>
      </c>
      <c r="C119" s="9" t="s">
        <v>5</v>
      </c>
      <c r="D119" s="9">
        <v>100</v>
      </c>
      <c r="E119" s="11"/>
      <c r="F119" s="11"/>
      <c r="G119" s="11">
        <f t="shared" si="1"/>
        <v>0</v>
      </c>
    </row>
    <row r="120" spans="1:7" s="1" customFormat="1">
      <c r="A120" s="9">
        <v>48</v>
      </c>
      <c r="B120" s="9" t="s">
        <v>124</v>
      </c>
      <c r="C120" s="9" t="s">
        <v>5</v>
      </c>
      <c r="D120" s="9">
        <v>200</v>
      </c>
      <c r="E120" s="11"/>
      <c r="F120" s="11"/>
      <c r="G120" s="11">
        <f t="shared" si="1"/>
        <v>0</v>
      </c>
    </row>
    <row r="121" spans="1:7" s="1" customFormat="1">
      <c r="A121" s="9">
        <v>49</v>
      </c>
      <c r="B121" s="9" t="s">
        <v>87</v>
      </c>
      <c r="C121" s="9" t="s">
        <v>5</v>
      </c>
      <c r="D121" s="9">
        <v>10</v>
      </c>
      <c r="E121" s="11"/>
      <c r="F121" s="11"/>
      <c r="G121" s="11">
        <f t="shared" si="1"/>
        <v>0</v>
      </c>
    </row>
    <row r="122" spans="1:7" s="1" customFormat="1">
      <c r="A122" s="9">
        <v>50</v>
      </c>
      <c r="B122" s="9" t="s">
        <v>123</v>
      </c>
      <c r="C122" s="9" t="s">
        <v>5</v>
      </c>
      <c r="D122" s="9">
        <v>20</v>
      </c>
      <c r="E122" s="11"/>
      <c r="F122" s="11"/>
      <c r="G122" s="11">
        <f t="shared" si="1"/>
        <v>0</v>
      </c>
    </row>
    <row r="123" spans="1:7" s="1" customFormat="1">
      <c r="A123" s="9">
        <v>51</v>
      </c>
      <c r="B123" s="9" t="s">
        <v>122</v>
      </c>
      <c r="C123" s="9" t="s">
        <v>5</v>
      </c>
      <c r="D123" s="9">
        <v>150</v>
      </c>
      <c r="E123" s="11"/>
      <c r="F123" s="11"/>
      <c r="G123" s="11">
        <f t="shared" si="1"/>
        <v>0</v>
      </c>
    </row>
    <row r="124" spans="1:7" s="1" customFormat="1">
      <c r="A124" s="9">
        <v>52</v>
      </c>
      <c r="B124" s="9" t="s">
        <v>125</v>
      </c>
      <c r="C124" s="9" t="s">
        <v>5</v>
      </c>
      <c r="D124" s="9">
        <v>100</v>
      </c>
      <c r="E124" s="11"/>
      <c r="F124" s="11"/>
      <c r="G124" s="11">
        <f t="shared" si="1"/>
        <v>0</v>
      </c>
    </row>
    <row r="125" spans="1:7" s="1" customFormat="1">
      <c r="A125" s="9">
        <v>53</v>
      </c>
      <c r="B125" s="9" t="s">
        <v>88</v>
      </c>
      <c r="C125" s="9" t="s">
        <v>5</v>
      </c>
      <c r="D125" s="9">
        <v>12</v>
      </c>
      <c r="E125" s="11"/>
      <c r="F125" s="11"/>
      <c r="G125" s="11">
        <f t="shared" si="1"/>
        <v>0</v>
      </c>
    </row>
    <row r="126" spans="1:7" ht="15" customHeight="1">
      <c r="A126" s="19" t="s">
        <v>176</v>
      </c>
      <c r="B126" s="20"/>
      <c r="C126" s="20"/>
      <c r="D126" s="20"/>
      <c r="E126" s="20"/>
      <c r="F126" s="21"/>
      <c r="G126" s="13">
        <f>SUM(G73:G125)</f>
        <v>0</v>
      </c>
    </row>
    <row r="127" spans="1:7">
      <c r="A127" s="19" t="s">
        <v>183</v>
      </c>
      <c r="B127" s="20"/>
      <c r="C127" s="20"/>
      <c r="D127" s="20"/>
      <c r="E127" s="20"/>
      <c r="F127" s="21"/>
      <c r="G127" s="14">
        <f>SUM(G70,G126)</f>
        <v>0</v>
      </c>
    </row>
    <row r="128" spans="1:7" customFormat="1"/>
    <row r="129" spans="1:7" s="41" customFormat="1" ht="48.75" customHeight="1">
      <c r="A129" s="42" t="s">
        <v>197</v>
      </c>
      <c r="B129" s="42"/>
      <c r="C129" s="42"/>
      <c r="D129" s="42"/>
      <c r="E129" s="42"/>
      <c r="F129" s="42"/>
      <c r="G129" s="42"/>
    </row>
    <row r="130" spans="1:7" customFormat="1"/>
    <row r="132" spans="1:7" s="17" customFormat="1">
      <c r="A132" s="29" t="s">
        <v>178</v>
      </c>
      <c r="B132" s="29"/>
    </row>
    <row r="133" spans="1:7" s="17" customFormat="1">
      <c r="A133" s="29" t="s">
        <v>179</v>
      </c>
      <c r="B133" s="29"/>
    </row>
    <row r="134" spans="1:7" s="17" customFormat="1">
      <c r="A134" s="30" t="s">
        <v>180</v>
      </c>
      <c r="B134" s="30"/>
    </row>
    <row r="135" spans="1:7" s="17" customFormat="1">
      <c r="A135" s="31" t="s">
        <v>181</v>
      </c>
      <c r="B135" s="31"/>
    </row>
    <row r="136" spans="1:7" s="17" customFormat="1">
      <c r="A136" s="18" t="s">
        <v>182</v>
      </c>
      <c r="B136" s="18"/>
    </row>
  </sheetData>
  <autoFilter ref="A14:G14"/>
  <mergeCells count="33">
    <mergeCell ref="A135:B135"/>
    <mergeCell ref="A71:G71"/>
    <mergeCell ref="A126:F126"/>
    <mergeCell ref="A127:F127"/>
    <mergeCell ref="A132:B132"/>
    <mergeCell ref="A133:B133"/>
    <mergeCell ref="A134:B134"/>
    <mergeCell ref="A129:G129"/>
    <mergeCell ref="A70:F70"/>
    <mergeCell ref="A8:B8"/>
    <mergeCell ref="C8:G8"/>
    <mergeCell ref="A9:B9"/>
    <mergeCell ref="C9:G9"/>
    <mergeCell ref="A10:B10"/>
    <mergeCell ref="C10:G10"/>
    <mergeCell ref="A11:B11"/>
    <mergeCell ref="C11:G11"/>
    <mergeCell ref="A12:B12"/>
    <mergeCell ref="C12:G12"/>
    <mergeCell ref="A15:G15"/>
    <mergeCell ref="A5:B5"/>
    <mergeCell ref="C5:G5"/>
    <mergeCell ref="A6:B6"/>
    <mergeCell ref="C6:G6"/>
    <mergeCell ref="A7:B7"/>
    <mergeCell ref="C7:G7"/>
    <mergeCell ref="A4:B4"/>
    <mergeCell ref="C4:G4"/>
    <mergeCell ref="A1:B1"/>
    <mergeCell ref="A2:B2"/>
    <mergeCell ref="C2:G2"/>
    <mergeCell ref="A3:B3"/>
    <mergeCell ref="C3:G3"/>
  </mergeCells>
  <pageMargins left="0" right="0" top="0" bottom="0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5</vt:i4>
      </vt:variant>
    </vt:vector>
  </HeadingPairs>
  <TitlesOfParts>
    <vt:vector size="5" baseType="lpstr">
      <vt:lpstr>ОП 1</vt:lpstr>
      <vt:lpstr>ОП 2</vt:lpstr>
      <vt:lpstr>ОП 3</vt:lpstr>
      <vt:lpstr>ОП 4</vt:lpstr>
      <vt:lpstr>ОП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2006-11-28T10:12:39Z</dcterms:created>
  <dcterms:modified xsi:type="dcterms:W3CDTF">2018-08-24T13:12:17Z</dcterms:modified>
</cp:coreProperties>
</file>